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90" windowWidth="9135" windowHeight="7620" activeTab="0"/>
  </bookViews>
  <sheets>
    <sheet name="MASTER" sheetId="1" r:id="rId1"/>
    <sheet name="BARES" sheetId="2" state="hidden" r:id="rId2"/>
    <sheet name="Sheet3" sheetId="3" r:id="rId3"/>
  </sheets>
  <definedNames>
    <definedName name="_xlnm.Print_Area" localSheetId="0">'MASTER'!$A$1:$K$59</definedName>
  </definedNames>
  <calcPr fullCalcOnLoad="1"/>
</workbook>
</file>

<file path=xl/sharedStrings.xml><?xml version="1.0" encoding="utf-8"?>
<sst xmlns="http://schemas.openxmlformats.org/spreadsheetml/2006/main" count="360" uniqueCount="135">
  <si>
    <t>VIA SMS :</t>
  </si>
  <si>
    <t>VIA Yahoo Messanger :</t>
  </si>
  <si>
    <t>Customer Service :</t>
  </si>
  <si>
    <t xml:space="preserve">IM3 : 085746672333 , 085730304848 </t>
  </si>
  <si>
    <t>barestronik</t>
  </si>
  <si>
    <t>031-71708168 &amp; 03191370370</t>
  </si>
  <si>
    <t>barestronik1</t>
  </si>
  <si>
    <t>Jam Layanan :</t>
  </si>
  <si>
    <t>barestronik2</t>
  </si>
  <si>
    <t>07:30 S/D 22:00 WIB</t>
  </si>
  <si>
    <t>OPERATOR</t>
  </si>
  <si>
    <t>KODE</t>
  </si>
  <si>
    <t>HARGA</t>
  </si>
  <si>
    <t>NASIONAL</t>
  </si>
  <si>
    <r>
      <rPr>
        <sz val="7"/>
        <color indexed="8"/>
        <rFont val="Arial"/>
        <family val="2"/>
      </rPr>
      <t>Cek</t>
    </r>
    <r>
      <rPr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Pulsa</t>
    </r>
    <r>
      <rPr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:</t>
    </r>
    <r>
      <rPr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*888#</t>
    </r>
    <r>
      <rPr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CS</t>
    </r>
    <r>
      <rPr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:</t>
    </r>
    <r>
      <rPr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116</t>
    </r>
  </si>
  <si>
    <r>
      <rPr>
        <sz val="7"/>
        <color indexed="8"/>
        <rFont val="Arial"/>
        <family val="2"/>
      </rPr>
      <t>Cek</t>
    </r>
    <r>
      <rPr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Pulsa</t>
    </r>
    <r>
      <rPr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:</t>
    </r>
    <r>
      <rPr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 xml:space="preserve">*955
</t>
    </r>
    <r>
      <rPr>
        <sz val="7"/>
        <color indexed="8"/>
        <rFont val="Arial"/>
        <family val="2"/>
      </rPr>
      <t>CS</t>
    </r>
    <r>
      <rPr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:</t>
    </r>
    <r>
      <rPr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*999</t>
    </r>
  </si>
  <si>
    <t>E1</t>
  </si>
  <si>
    <r>
      <rPr>
        <sz val="7"/>
        <color indexed="8"/>
        <rFont val="Arial"/>
        <family val="2"/>
      </rPr>
      <t>Cek</t>
    </r>
    <r>
      <rPr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Pulsa</t>
    </r>
    <r>
      <rPr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:</t>
    </r>
    <r>
      <rPr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*123#</t>
    </r>
    <r>
      <rPr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CS</t>
    </r>
    <r>
      <rPr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:</t>
    </r>
    <r>
      <rPr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817</t>
    </r>
  </si>
  <si>
    <t>E4</t>
  </si>
  <si>
    <t>E5</t>
  </si>
  <si>
    <t>E6</t>
  </si>
  <si>
    <t>E7</t>
  </si>
  <si>
    <t>E8</t>
  </si>
  <si>
    <t>E9</t>
  </si>
  <si>
    <t>E10</t>
  </si>
  <si>
    <t>E20</t>
  </si>
  <si>
    <t>E25</t>
  </si>
  <si>
    <r>
      <rPr>
        <sz val="7"/>
        <color indexed="8"/>
        <rFont val="Arial"/>
        <family val="2"/>
      </rPr>
      <t>Cek</t>
    </r>
    <r>
      <rPr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Pulsa</t>
    </r>
    <r>
      <rPr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:</t>
    </r>
    <r>
      <rPr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 xml:space="preserve">999
</t>
    </r>
    <r>
      <rPr>
        <sz val="7"/>
        <color indexed="8"/>
        <rFont val="Arial"/>
        <family val="2"/>
      </rPr>
      <t>CS</t>
    </r>
    <r>
      <rPr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:</t>
    </r>
    <r>
      <rPr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888</t>
    </r>
  </si>
  <si>
    <t>E50</t>
  </si>
  <si>
    <t>E100</t>
  </si>
  <si>
    <t>H5</t>
  </si>
  <si>
    <t>H10</t>
  </si>
  <si>
    <t>H25</t>
  </si>
  <si>
    <t>H50</t>
  </si>
  <si>
    <r>
      <rPr>
        <sz val="7"/>
        <color indexed="8"/>
        <rFont val="Arial"/>
        <family val="2"/>
      </rPr>
      <t>Cek</t>
    </r>
    <r>
      <rPr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Pulsa</t>
    </r>
    <r>
      <rPr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:</t>
    </r>
    <r>
      <rPr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*888#</t>
    </r>
    <r>
      <rPr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CS</t>
    </r>
    <r>
      <rPr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:</t>
    </r>
    <r>
      <rPr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838</t>
    </r>
  </si>
  <si>
    <t>H100</t>
  </si>
  <si>
    <t>F5</t>
  </si>
  <si>
    <t>F10</t>
  </si>
  <si>
    <t>F20</t>
  </si>
  <si>
    <t>F50</t>
  </si>
  <si>
    <t>F100</t>
  </si>
  <si>
    <r>
      <rPr>
        <sz val="7"/>
        <color indexed="8"/>
        <rFont val="Arial"/>
        <family val="2"/>
      </rPr>
      <t>Cek</t>
    </r>
    <r>
      <rPr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Pulsa</t>
    </r>
    <r>
      <rPr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:</t>
    </r>
    <r>
      <rPr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*111#</t>
    </r>
    <r>
      <rPr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CS</t>
    </r>
    <r>
      <rPr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:</t>
    </r>
    <r>
      <rPr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123</t>
    </r>
  </si>
  <si>
    <r>
      <rPr>
        <sz val="7"/>
        <color indexed="8"/>
        <rFont val="Arial"/>
        <family val="2"/>
      </rPr>
      <t>Cek</t>
    </r>
    <r>
      <rPr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Pulsa</t>
    </r>
    <r>
      <rPr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:</t>
    </r>
    <r>
      <rPr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*555#</t>
    </r>
    <r>
      <rPr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CS</t>
    </r>
    <r>
      <rPr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:</t>
    </r>
    <r>
      <rPr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111</t>
    </r>
  </si>
  <si>
    <t>-</t>
  </si>
  <si>
    <t>STR5</t>
  </si>
  <si>
    <t>STR10</t>
  </si>
  <si>
    <t>STR25</t>
  </si>
  <si>
    <t>STR50</t>
  </si>
  <si>
    <t>STR100</t>
  </si>
  <si>
    <t>Cek Pulsa : *888# CS : 116 / 188</t>
  </si>
  <si>
    <t>F1</t>
  </si>
  <si>
    <t>Cek pulsa : *99# CS : 147</t>
  </si>
  <si>
    <t>ST5</t>
  </si>
  <si>
    <t>ST10</t>
  </si>
  <si>
    <t>ST25</t>
  </si>
  <si>
    <t>ST50</t>
  </si>
  <si>
    <t>ST100</t>
  </si>
  <si>
    <t>Tsel Trf</t>
  </si>
  <si>
    <t>IT5</t>
  </si>
  <si>
    <t>IT10</t>
  </si>
  <si>
    <t>IT20</t>
  </si>
  <si>
    <t>IT25</t>
  </si>
  <si>
    <t>IT100</t>
  </si>
  <si>
    <t>IT50</t>
  </si>
  <si>
    <t>Isat Trf</t>
  </si>
  <si>
    <t>AXT5</t>
  </si>
  <si>
    <t>AXT25</t>
  </si>
  <si>
    <t>AXT50</t>
  </si>
  <si>
    <t>AXT100</t>
  </si>
  <si>
    <t>Axis Trf</t>
  </si>
  <si>
    <t>XC1</t>
  </si>
  <si>
    <t>XC5</t>
  </si>
  <si>
    <t>XC10</t>
  </si>
  <si>
    <t>XC25</t>
  </si>
  <si>
    <t>XC100</t>
  </si>
  <si>
    <t>XC200</t>
  </si>
  <si>
    <t>XL Trf</t>
  </si>
  <si>
    <t>PLN TOKEN</t>
  </si>
  <si>
    <t>PLN20</t>
  </si>
  <si>
    <t>PLN25</t>
  </si>
  <si>
    <t>PLN30</t>
  </si>
  <si>
    <t>PLN40</t>
  </si>
  <si>
    <t>PLN50</t>
  </si>
  <si>
    <t>PLN100</t>
  </si>
  <si>
    <t>PLN150</t>
  </si>
  <si>
    <t>PLN200</t>
  </si>
  <si>
    <t>PLN250</t>
  </si>
  <si>
    <t>PLN300</t>
  </si>
  <si>
    <t>PLN400</t>
  </si>
  <si>
    <t>PLN500</t>
  </si>
  <si>
    <t>PLN1000</t>
  </si>
  <si>
    <t>LIST</t>
  </si>
  <si>
    <t xml:space="preserve">Cek Pulsa : *555# CS : 222                                                     </t>
  </si>
  <si>
    <t>KODE paket GPRS atau SMS</t>
  </si>
  <si>
    <t>GPRS = IG</t>
  </si>
  <si>
    <t>SMS = IS</t>
  </si>
  <si>
    <t>NB :</t>
  </si>
  <si>
    <t>Untuk Transaksi Flexi Area 031 Transaksi tidak menggunakan kode bisa !!!</t>
  </si>
  <si>
    <t>NAMA</t>
  </si>
  <si>
    <t>PULSA Transfer</t>
  </si>
  <si>
    <t>INDOSAT</t>
  </si>
  <si>
    <t>TELKOMSEL:</t>
  </si>
  <si>
    <t>ESIA</t>
  </si>
  <si>
    <t>SMARTFREN</t>
  </si>
  <si>
    <t>AXIS</t>
  </si>
  <si>
    <t>THREE</t>
  </si>
  <si>
    <t>HEPI</t>
  </si>
  <si>
    <t>STARONE</t>
  </si>
  <si>
    <t>XL</t>
  </si>
  <si>
    <t>FLEXI</t>
  </si>
  <si>
    <t xml:space="preserve">031-71708168 </t>
  </si>
  <si>
    <t>AS : 085232699119 , 085232251222  , 082230571414</t>
  </si>
  <si>
    <t>031-91370370</t>
  </si>
  <si>
    <r>
      <t xml:space="preserve">Cara Transaksi
</t>
    </r>
    <r>
      <rPr>
        <b/>
        <sz val="7"/>
        <color indexed="8"/>
        <rFont val="Arial"/>
        <family val="2"/>
      </rPr>
      <t xml:space="preserve">Isi Pulsa (Biaya : 0)
</t>
    </r>
    <r>
      <rPr>
        <sz val="7"/>
        <color indexed="8"/>
        <rFont val="Arial"/>
        <family val="2"/>
      </rPr>
      <t xml:space="preserve">Ketik     </t>
    </r>
    <r>
      <rPr>
        <b/>
        <sz val="7"/>
        <color indexed="8"/>
        <rFont val="Arial"/>
        <family val="2"/>
      </rPr>
      <t xml:space="preserve">: KODE.[NO HP].[PIN]
</t>
    </r>
    <r>
      <rPr>
        <sz val="7"/>
        <color indexed="8"/>
        <rFont val="Arial"/>
        <family val="2"/>
      </rPr>
      <t xml:space="preserve">Contoh </t>
    </r>
    <r>
      <rPr>
        <b/>
        <sz val="7"/>
        <color indexed="8"/>
        <rFont val="Arial"/>
        <family val="2"/>
      </rPr>
      <t xml:space="preserve">: 10.085234646464.1234
Isi Pulsa Lebih Dari 1x (Biaya : 0) </t>
    </r>
    <r>
      <rPr>
        <sz val="7"/>
        <color indexed="8"/>
        <rFont val="Arial"/>
        <family val="2"/>
      </rPr>
      <t xml:space="preserve">Ketik     </t>
    </r>
    <r>
      <rPr>
        <b/>
        <sz val="7"/>
        <color indexed="8"/>
        <rFont val="Arial"/>
        <family val="2"/>
      </rPr>
      <t xml:space="preserve">: KODE.[NO HP].[PIN].2   </t>
    </r>
    <r>
      <rPr>
        <sz val="7"/>
        <color indexed="8"/>
        <rFont val="Arial"/>
        <family val="2"/>
      </rPr>
      <t xml:space="preserve">Contoh </t>
    </r>
    <r>
      <rPr>
        <b/>
        <sz val="7"/>
        <color indexed="8"/>
        <rFont val="Arial"/>
        <family val="2"/>
      </rPr>
      <t xml:space="preserve">: 10.085234646464.1234.2
Multi Order (Biaya : 0)
</t>
    </r>
    <r>
      <rPr>
        <sz val="7"/>
        <color indexed="8"/>
        <rFont val="Arial"/>
        <family val="2"/>
      </rPr>
      <t xml:space="preserve">Ketik     </t>
    </r>
    <r>
      <rPr>
        <b/>
        <sz val="7"/>
        <color indexed="8"/>
        <rFont val="Arial"/>
        <family val="2"/>
      </rPr>
      <t xml:space="preserve">: [KODE].[NO HP]. [KODE].[NO HP].[PIN]
</t>
    </r>
    <r>
      <rPr>
        <sz val="7"/>
        <color indexed="8"/>
        <rFont val="Arial"/>
        <family val="2"/>
      </rPr>
      <t xml:space="preserve">Contoh </t>
    </r>
    <r>
      <rPr>
        <b/>
        <sz val="7"/>
        <color indexed="8"/>
        <rFont val="Arial"/>
        <family val="2"/>
      </rPr>
      <t xml:space="preserve">: s10.08123456789. a25.085234646464.1234
Ganti Pin (Biaya : 0)
</t>
    </r>
    <r>
      <rPr>
        <sz val="7"/>
        <color indexed="8"/>
        <rFont val="Arial"/>
        <family val="2"/>
      </rPr>
      <t xml:space="preserve">Ketik     </t>
    </r>
    <r>
      <rPr>
        <b/>
        <sz val="7"/>
        <color indexed="8"/>
        <rFont val="Arial"/>
        <family val="2"/>
      </rPr>
      <t xml:space="preserve">: GP.[PIN LAMA].[PIN BARU]
</t>
    </r>
    <r>
      <rPr>
        <sz val="7"/>
        <color indexed="8"/>
        <rFont val="Arial"/>
        <family val="2"/>
      </rPr>
      <t xml:space="preserve">Contoh </t>
    </r>
    <r>
      <rPr>
        <b/>
        <sz val="7"/>
        <color indexed="8"/>
        <rFont val="Arial"/>
        <family val="2"/>
      </rPr>
      <t xml:space="preserve">: gp.1234.2222
Paralel (Biaya : 0)
</t>
    </r>
    <r>
      <rPr>
        <sz val="7"/>
        <color indexed="8"/>
        <rFont val="Arial"/>
        <family val="2"/>
      </rPr>
      <t xml:space="preserve">Ketik     </t>
    </r>
    <r>
      <rPr>
        <b/>
        <sz val="7"/>
        <color indexed="8"/>
        <rFont val="Arial"/>
        <family val="2"/>
      </rPr>
      <t xml:space="preserve">: Paralel.[NO HP BARU].[PIN]
</t>
    </r>
    <r>
      <rPr>
        <sz val="7"/>
        <color indexed="8"/>
        <rFont val="Arial"/>
        <family val="2"/>
      </rPr>
      <t xml:space="preserve">Contoh </t>
    </r>
    <r>
      <rPr>
        <b/>
        <sz val="7"/>
        <color indexed="8"/>
        <rFont val="Arial"/>
        <family val="2"/>
      </rPr>
      <t xml:space="preserve">: paralel.085234646464.1234
SMS Komplain (Biaya : 0) </t>
    </r>
    <r>
      <rPr>
        <sz val="7"/>
        <color indexed="8"/>
        <rFont val="Arial"/>
        <family val="2"/>
      </rPr>
      <t xml:space="preserve">Ketik     </t>
    </r>
    <r>
      <rPr>
        <b/>
        <sz val="7"/>
        <color indexed="8"/>
        <rFont val="Arial"/>
        <family val="2"/>
      </rPr>
      <t xml:space="preserve">: INFO.[ISI PESAN] </t>
    </r>
    <r>
      <rPr>
        <sz val="7"/>
        <color indexed="8"/>
        <rFont val="Arial"/>
        <family val="2"/>
      </rPr>
      <t xml:space="preserve">Contoh </t>
    </r>
    <r>
      <rPr>
        <b/>
        <sz val="7"/>
        <color indexed="8"/>
        <rFont val="Arial"/>
        <family val="2"/>
      </rPr>
      <t xml:space="preserve">: info.transaksi as10
no 085234646464 blm msk
Cek Saldo (Biaya : 0) </t>
    </r>
    <r>
      <rPr>
        <sz val="7"/>
        <color indexed="8"/>
        <rFont val="Arial"/>
        <family val="2"/>
      </rPr>
      <t xml:space="preserve">Ketik     </t>
    </r>
    <r>
      <rPr>
        <b/>
        <sz val="7"/>
        <color indexed="8"/>
        <rFont val="Arial"/>
        <family val="2"/>
      </rPr>
      <t xml:space="preserve">: RS.DEP.[PIN] </t>
    </r>
    <r>
      <rPr>
        <sz val="7"/>
        <color indexed="8"/>
        <rFont val="Arial"/>
        <family val="2"/>
      </rPr>
      <t xml:space="preserve">Contoh </t>
    </r>
    <r>
      <rPr>
        <b/>
        <sz val="7"/>
        <color indexed="8"/>
        <rFont val="Arial"/>
        <family val="2"/>
      </rPr>
      <t xml:space="preserve">: RS.DEP.1234
Cek Harga (Biaya : 0)
</t>
    </r>
    <r>
      <rPr>
        <sz val="7"/>
        <color indexed="8"/>
        <rFont val="Arial"/>
        <family val="2"/>
      </rPr>
      <t xml:space="preserve">Ketik     </t>
    </r>
    <r>
      <rPr>
        <b/>
        <sz val="7"/>
        <color indexed="8"/>
        <rFont val="Arial"/>
        <family val="2"/>
      </rPr>
      <t xml:space="preserve">: HRG.[OPERATOR].[PIN]
</t>
    </r>
    <r>
      <rPr>
        <sz val="7"/>
        <color indexed="8"/>
        <rFont val="Arial"/>
        <family val="2"/>
      </rPr>
      <t xml:space="preserve">Contoh </t>
    </r>
    <r>
      <rPr>
        <b/>
        <sz val="7"/>
        <color indexed="8"/>
        <rFont val="Arial"/>
        <family val="2"/>
      </rPr>
      <t xml:space="preserve">: hrg.simpati.1234
Daftar Yahoo Messenger (Biaya : 0) </t>
    </r>
    <r>
      <rPr>
        <sz val="7"/>
        <color indexed="8"/>
        <rFont val="Arial"/>
        <family val="2"/>
      </rPr>
      <t xml:space="preserve">Ketik     </t>
    </r>
    <r>
      <rPr>
        <b/>
        <sz val="7"/>
        <color indexed="8"/>
        <rFont val="Arial"/>
        <family val="2"/>
      </rPr>
      <t xml:space="preserve">: YM.[ID YAHOO].[PIN] </t>
    </r>
    <r>
      <rPr>
        <sz val="7"/>
        <color indexed="8"/>
        <rFont val="Arial"/>
        <family val="2"/>
      </rPr>
      <t xml:space="preserve">Contoh </t>
    </r>
    <r>
      <rPr>
        <b/>
        <sz val="7"/>
        <color indexed="8"/>
        <rFont val="Arial"/>
        <family val="2"/>
      </rPr>
      <t xml:space="preserve">: ym.PULSA.LANCAR.1234
</t>
    </r>
  </si>
  <si>
    <t xml:space="preserve"> XL : 08175021496</t>
  </si>
  <si>
    <r>
      <t xml:space="preserve">PRICE LIST AGEN / RESELLER
</t>
    </r>
    <r>
      <rPr>
        <b/>
        <sz val="14"/>
        <color indexed="8"/>
        <rFont val="Times New Roman"/>
        <family val="1"/>
      </rPr>
      <t>WILAYAH : SURABAYA &amp; SIDOARJO</t>
    </r>
  </si>
  <si>
    <t xml:space="preserve"> XL :08175021496 </t>
  </si>
  <si>
    <t xml:space="preserve">AS : 082230571414 , 085232251222  </t>
  </si>
  <si>
    <t>IM3 : 085746672333 , 085748480707</t>
  </si>
  <si>
    <r>
      <t xml:space="preserve">PRICE LIST AGEN / RESELLER 
</t>
    </r>
    <r>
      <rPr>
        <b/>
        <sz val="14"/>
        <color indexed="8"/>
        <rFont val="Times New Roman"/>
        <family val="1"/>
      </rPr>
      <t xml:space="preserve">
</t>
    </r>
    <r>
      <rPr>
        <b/>
        <i/>
        <sz val="14"/>
        <color indexed="8"/>
        <rFont val="Arial"/>
        <family val="2"/>
      </rPr>
      <t>PARTNER BISNIS PULSA ELEKTRIK</t>
    </r>
  </si>
  <si>
    <t>08:00 S/D 21:00 WIB</t>
  </si>
  <si>
    <t>VIA SMS CENTER:</t>
  </si>
  <si>
    <r>
      <t xml:space="preserve">Cara Transaksi
</t>
    </r>
    <r>
      <rPr>
        <b/>
        <sz val="7"/>
        <color indexed="8"/>
        <rFont val="Arial"/>
        <family val="2"/>
      </rPr>
      <t xml:space="preserve">Isi Pulsa (Biaya : 0)
</t>
    </r>
    <r>
      <rPr>
        <sz val="7"/>
        <color indexed="8"/>
        <rFont val="Arial"/>
        <family val="2"/>
      </rPr>
      <t xml:space="preserve">Ketik     </t>
    </r>
    <r>
      <rPr>
        <b/>
        <sz val="7"/>
        <color indexed="8"/>
        <rFont val="Arial"/>
        <family val="2"/>
      </rPr>
      <t xml:space="preserve">: KODE.[NO HP].[PIN]
</t>
    </r>
    <r>
      <rPr>
        <sz val="7"/>
        <color indexed="8"/>
        <rFont val="Arial"/>
        <family val="2"/>
      </rPr>
      <t xml:space="preserve">Contoh </t>
    </r>
    <r>
      <rPr>
        <b/>
        <sz val="7"/>
        <color indexed="8"/>
        <rFont val="Arial"/>
        <family val="2"/>
      </rPr>
      <t xml:space="preserve">: 10.085234646464.1234
Isi Pulsa Lebih Dari 1x (Biaya : 0) </t>
    </r>
    <r>
      <rPr>
        <sz val="7"/>
        <color indexed="8"/>
        <rFont val="Arial"/>
        <family val="2"/>
      </rPr>
      <t xml:space="preserve">Ketik     </t>
    </r>
    <r>
      <rPr>
        <b/>
        <sz val="7"/>
        <color indexed="8"/>
        <rFont val="Arial"/>
        <family val="2"/>
      </rPr>
      <t xml:space="preserve">: KODE.[NO HP].[PIN].2   </t>
    </r>
    <r>
      <rPr>
        <sz val="7"/>
        <color indexed="8"/>
        <rFont val="Arial"/>
        <family val="2"/>
      </rPr>
      <t xml:space="preserve">Contoh </t>
    </r>
    <r>
      <rPr>
        <b/>
        <sz val="7"/>
        <color indexed="8"/>
        <rFont val="Arial"/>
        <family val="2"/>
      </rPr>
      <t xml:space="preserve">: 10.085234646464.1234.2
Multi Order (Biaya : 0)
</t>
    </r>
    <r>
      <rPr>
        <sz val="7"/>
        <color indexed="8"/>
        <rFont val="Arial"/>
        <family val="2"/>
      </rPr>
      <t xml:space="preserve">Ketik     </t>
    </r>
    <r>
      <rPr>
        <b/>
        <sz val="7"/>
        <color indexed="8"/>
        <rFont val="Arial"/>
        <family val="2"/>
      </rPr>
      <t xml:space="preserve">: [KODE].[NO HP]. [KODE].[NO HP].[PIN]
</t>
    </r>
    <r>
      <rPr>
        <sz val="7"/>
        <color indexed="8"/>
        <rFont val="Arial"/>
        <family val="2"/>
      </rPr>
      <t xml:space="preserve">Contoh </t>
    </r>
    <r>
      <rPr>
        <b/>
        <sz val="7"/>
        <color indexed="8"/>
        <rFont val="Arial"/>
        <family val="2"/>
      </rPr>
      <t xml:space="preserve">: 10.08123456789.25.085234646464.1234
Ganti Pin (Biaya : 0)
</t>
    </r>
    <r>
      <rPr>
        <sz val="7"/>
        <color indexed="8"/>
        <rFont val="Arial"/>
        <family val="2"/>
      </rPr>
      <t xml:space="preserve">Ketik     </t>
    </r>
    <r>
      <rPr>
        <b/>
        <sz val="7"/>
        <color indexed="8"/>
        <rFont val="Arial"/>
        <family val="2"/>
      </rPr>
      <t xml:space="preserve">: GP.[PIN LAMA].[PIN BARU]
</t>
    </r>
    <r>
      <rPr>
        <sz val="7"/>
        <color indexed="8"/>
        <rFont val="Arial"/>
        <family val="2"/>
      </rPr>
      <t xml:space="preserve">Contoh </t>
    </r>
    <r>
      <rPr>
        <b/>
        <sz val="7"/>
        <color indexed="8"/>
        <rFont val="Arial"/>
        <family val="2"/>
      </rPr>
      <t xml:space="preserve">: gp.1234.2222
Paralel (Biaya : 0)
</t>
    </r>
    <r>
      <rPr>
        <sz val="7"/>
        <color indexed="8"/>
        <rFont val="Arial"/>
        <family val="2"/>
      </rPr>
      <t xml:space="preserve">Ketik     </t>
    </r>
    <r>
      <rPr>
        <b/>
        <sz val="7"/>
        <color indexed="8"/>
        <rFont val="Arial"/>
        <family val="2"/>
      </rPr>
      <t xml:space="preserve">: Paralel.[NO HP BARU].[PIN]
</t>
    </r>
    <r>
      <rPr>
        <sz val="7"/>
        <color indexed="8"/>
        <rFont val="Arial"/>
        <family val="2"/>
      </rPr>
      <t xml:space="preserve">Contoh </t>
    </r>
    <r>
      <rPr>
        <b/>
        <sz val="7"/>
        <color indexed="8"/>
        <rFont val="Arial"/>
        <family val="2"/>
      </rPr>
      <t xml:space="preserve">: paralel.085234646464.1234
SMS Komplain (Biaya : 1) </t>
    </r>
    <r>
      <rPr>
        <sz val="7"/>
        <color indexed="8"/>
        <rFont val="Arial"/>
        <family val="2"/>
      </rPr>
      <t xml:space="preserve">Ketik     </t>
    </r>
    <r>
      <rPr>
        <b/>
        <sz val="7"/>
        <color indexed="8"/>
        <rFont val="Arial"/>
        <family val="2"/>
      </rPr>
      <t xml:space="preserve">: INFO.[ISI PESAN] </t>
    </r>
    <r>
      <rPr>
        <sz val="7"/>
        <color indexed="8"/>
        <rFont val="Arial"/>
        <family val="2"/>
      </rPr>
      <t xml:space="preserve">Contoh </t>
    </r>
    <r>
      <rPr>
        <b/>
        <sz val="7"/>
        <color indexed="8"/>
        <rFont val="Arial"/>
        <family val="2"/>
      </rPr>
      <t xml:space="preserve">: info.transaksi as10
no 085234646464 blm msk
Cek Saldo (Biaya : 0) </t>
    </r>
    <r>
      <rPr>
        <sz val="7"/>
        <color indexed="8"/>
        <rFont val="Arial"/>
        <family val="2"/>
      </rPr>
      <t xml:space="preserve">Ketik     </t>
    </r>
    <r>
      <rPr>
        <b/>
        <sz val="7"/>
        <color indexed="8"/>
        <rFont val="Arial"/>
        <family val="2"/>
      </rPr>
      <t xml:space="preserve">: RS.DEP.[PIN] </t>
    </r>
    <r>
      <rPr>
        <sz val="7"/>
        <color indexed="8"/>
        <rFont val="Arial"/>
        <family val="2"/>
      </rPr>
      <t xml:space="preserve">Contoh </t>
    </r>
    <r>
      <rPr>
        <b/>
        <sz val="7"/>
        <color indexed="8"/>
        <rFont val="Arial"/>
        <family val="2"/>
      </rPr>
      <t xml:space="preserve">: RS.DEP.1234
Cek Harga (Biaya : 0)
</t>
    </r>
    <r>
      <rPr>
        <sz val="7"/>
        <color indexed="8"/>
        <rFont val="Arial"/>
        <family val="2"/>
      </rPr>
      <t xml:space="preserve">Ketik     </t>
    </r>
    <r>
      <rPr>
        <b/>
        <sz val="7"/>
        <color indexed="8"/>
        <rFont val="Arial"/>
        <family val="2"/>
      </rPr>
      <t xml:space="preserve">: HRG.[OPERATOR].[PIN]
</t>
    </r>
    <r>
      <rPr>
        <sz val="7"/>
        <color indexed="8"/>
        <rFont val="Arial"/>
        <family val="2"/>
      </rPr>
      <t xml:space="preserve">Contoh </t>
    </r>
    <r>
      <rPr>
        <b/>
        <sz val="7"/>
        <color indexed="8"/>
        <rFont val="Arial"/>
        <family val="2"/>
      </rPr>
      <t>: hrg.simpati.1234
Cara DEPOSIT
Ketik     : DEP.Bank.nominal.[PIN]
Contoh : DEP.BCA.50000.1234
                                                                 Cara Transaksi Token                                kode.idpel.pin.no pelanggan                                         contoh : PLN20.1405xxx.1234.0370662540                                                                                                                                                       daftar downline                                     reg.nama.kota.no hp.uphrg.pin contoh = reg.adi.medan.08130xxx.50.1234                   daftarkan ym                                                    ym.namaym.pin                                                  contoh = ym.batman.1234                                              (kalau sdh add ym bares, dan lapor ke kami)</t>
    </r>
  </si>
  <si>
    <t xml:space="preserve">BNI </t>
  </si>
  <si>
    <t>1420017279000</t>
  </si>
  <si>
    <t>Bank Deposit</t>
  </si>
  <si>
    <t xml:space="preserve">Untuk mengaktifkan fitur yg ada (format ganti pin, format deposit dll ) , </t>
  </si>
  <si>
    <t>Keterangan</t>
  </si>
  <si>
    <t>1. Maka loket harus isi deposit dahulu secara manual ke norekening di bawah ini</t>
  </si>
  <si>
    <t>2. Setelah transfer, silahkan konfirmasi ke kami dengan menyebutkan kode agen, norek pengirim,nama pengirim dan jumlah transfer</t>
  </si>
  <si>
    <t>3. Setelah deposit masuk, maka format sms yg ada bisa digunakan (aktif)</t>
  </si>
  <si>
    <t>BUDI  RAHARJO</t>
  </si>
  <si>
    <t xml:space="preserve">MANDIRI </t>
  </si>
  <si>
    <t xml:space="preserve">BCA </t>
  </si>
  <si>
    <t>Deposit Minimal Rp.50,000,-</t>
  </si>
</sst>
</file>

<file path=xl/styles.xml><?xml version="1.0" encoding="utf-8"?>
<styleSheet xmlns="http://schemas.openxmlformats.org/spreadsheetml/2006/main">
  <numFmts count="18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6"/>
      <color indexed="8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sz val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Georgia"/>
      <family val="1"/>
    </font>
    <font>
      <b/>
      <sz val="14"/>
      <color indexed="8"/>
      <name val="Times New Roman"/>
      <family val="1"/>
    </font>
    <font>
      <b/>
      <i/>
      <sz val="14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3.75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3.75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3.75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3.7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23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50" fillId="0" borderId="0">
      <alignment/>
      <protection/>
    </xf>
    <xf numFmtId="0" fontId="1" fillId="32" borderId="7" applyNumberFormat="0" applyFont="0" applyAlignment="0" applyProtection="0"/>
    <xf numFmtId="0" fontId="51" fillId="27" borderId="8" applyNumberFormat="0" applyAlignment="0" applyProtection="0"/>
    <xf numFmtId="9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55">
    <xf numFmtId="0" fontId="0" fillId="0" borderId="0" xfId="0" applyFont="1" applyAlignment="1">
      <alignment/>
    </xf>
    <xf numFmtId="0" fontId="2" fillId="0" borderId="10" xfId="57" applyFont="1" applyBorder="1" applyAlignment="1">
      <alignment horizontal="left" vertical="top"/>
      <protection/>
    </xf>
    <xf numFmtId="0" fontId="3" fillId="0" borderId="10" xfId="57" applyFont="1" applyBorder="1" applyAlignment="1">
      <alignment horizontal="left" vertical="top"/>
      <protection/>
    </xf>
    <xf numFmtId="0" fontId="3" fillId="33" borderId="11" xfId="57" applyFont="1" applyFill="1" applyBorder="1" applyAlignment="1">
      <alignment horizontal="left" vertical="top"/>
      <protection/>
    </xf>
    <xf numFmtId="0" fontId="3" fillId="33" borderId="12" xfId="57" applyFont="1" applyFill="1" applyBorder="1" applyAlignment="1">
      <alignment horizontal="left" vertical="top"/>
      <protection/>
    </xf>
    <xf numFmtId="0" fontId="5" fillId="33" borderId="11" xfId="57" applyFont="1" applyFill="1" applyBorder="1" applyAlignment="1">
      <alignment horizontal="left" vertical="top"/>
      <protection/>
    </xf>
    <xf numFmtId="0" fontId="5" fillId="33" borderId="12" xfId="57" applyFont="1" applyFill="1" applyBorder="1" applyAlignment="1">
      <alignment horizontal="left" vertical="top"/>
      <protection/>
    </xf>
    <xf numFmtId="0" fontId="50" fillId="33" borderId="11" xfId="57" applyFill="1" applyBorder="1" applyAlignment="1">
      <alignment horizontal="left" vertical="top"/>
      <protection/>
    </xf>
    <xf numFmtId="0" fontId="50" fillId="33" borderId="12" xfId="57" applyFill="1" applyBorder="1" applyAlignment="1">
      <alignment horizontal="left" vertical="top"/>
      <protection/>
    </xf>
    <xf numFmtId="0" fontId="5" fillId="33" borderId="13" xfId="57" applyFont="1" applyFill="1" applyBorder="1" applyAlignment="1">
      <alignment horizontal="left" vertical="top"/>
      <protection/>
    </xf>
    <xf numFmtId="0" fontId="5" fillId="33" borderId="14" xfId="57" applyFont="1" applyFill="1" applyBorder="1" applyAlignment="1">
      <alignment horizontal="left" vertical="top"/>
      <protection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8" fillId="0" borderId="10" xfId="57" applyFont="1" applyBorder="1" applyAlignment="1">
      <alignment horizontal="center" vertical="top"/>
      <protection/>
    </xf>
    <xf numFmtId="0" fontId="8" fillId="0" borderId="15" xfId="57" applyFont="1" applyBorder="1" applyAlignment="1">
      <alignment horizontal="center" vertical="top"/>
      <protection/>
    </xf>
    <xf numFmtId="0" fontId="0" fillId="0" borderId="0" xfId="0" applyAlignment="1">
      <alignment horizontal="center"/>
    </xf>
    <xf numFmtId="0" fontId="5" fillId="33" borderId="16" xfId="57" applyFont="1" applyFill="1" applyBorder="1" applyAlignment="1">
      <alignment horizontal="center" vertical="top"/>
      <protection/>
    </xf>
    <xf numFmtId="0" fontId="5" fillId="33" borderId="17" xfId="57" applyFont="1" applyFill="1" applyBorder="1" applyAlignment="1">
      <alignment horizontal="center" vertical="top"/>
      <protection/>
    </xf>
    <xf numFmtId="0" fontId="5" fillId="33" borderId="18" xfId="57" applyFont="1" applyFill="1" applyBorder="1" applyAlignment="1">
      <alignment horizontal="center" vertical="top"/>
      <protection/>
    </xf>
    <xf numFmtId="0" fontId="5" fillId="33" borderId="19" xfId="57" applyFont="1" applyFill="1" applyBorder="1" applyAlignment="1">
      <alignment horizontal="center" vertical="top"/>
      <protection/>
    </xf>
    <xf numFmtId="0" fontId="9" fillId="0" borderId="10" xfId="57" applyFont="1" applyBorder="1" applyAlignment="1">
      <alignment horizontal="center" vertical="top"/>
      <protection/>
    </xf>
    <xf numFmtId="0" fontId="9" fillId="0" borderId="15" xfId="57" applyFont="1" applyBorder="1" applyAlignment="1">
      <alignment horizontal="center" vertical="top"/>
      <protection/>
    </xf>
    <xf numFmtId="0" fontId="11" fillId="0" borderId="10" xfId="57" applyFont="1" applyBorder="1" applyAlignment="1">
      <alignment horizontal="center" vertical="top"/>
      <protection/>
    </xf>
    <xf numFmtId="0" fontId="11" fillId="0" borderId="15" xfId="57" applyFont="1" applyBorder="1" applyAlignment="1">
      <alignment horizontal="center" vertical="top"/>
      <protection/>
    </xf>
    <xf numFmtId="0" fontId="4" fillId="34" borderId="10" xfId="57" applyFont="1" applyFill="1" applyBorder="1" applyAlignment="1">
      <alignment horizontal="center" vertical="top"/>
      <protection/>
    </xf>
    <xf numFmtId="0" fontId="4" fillId="34" borderId="16" xfId="57" applyFont="1" applyFill="1" applyBorder="1" applyAlignment="1">
      <alignment horizontal="center" vertical="top"/>
      <protection/>
    </xf>
    <xf numFmtId="0" fontId="4" fillId="34" borderId="17" xfId="57" applyFont="1" applyFill="1" applyBorder="1" applyAlignment="1">
      <alignment horizontal="center" vertical="top"/>
      <protection/>
    </xf>
    <xf numFmtId="0" fontId="0" fillId="0" borderId="10" xfId="0" applyBorder="1" applyAlignment="1">
      <alignment horizontal="center"/>
    </xf>
    <xf numFmtId="0" fontId="0" fillId="35" borderId="0" xfId="0" applyFill="1" applyAlignment="1">
      <alignment/>
    </xf>
    <xf numFmtId="0" fontId="4" fillId="35" borderId="10" xfId="57" applyFont="1" applyFill="1" applyBorder="1" applyAlignment="1">
      <alignment horizontal="center" vertical="top"/>
      <protection/>
    </xf>
    <xf numFmtId="0" fontId="9" fillId="35" borderId="10" xfId="57" applyFont="1" applyFill="1" applyBorder="1" applyAlignment="1">
      <alignment horizontal="center" vertical="top"/>
      <protection/>
    </xf>
    <xf numFmtId="0" fontId="9" fillId="35" borderId="15" xfId="57" applyFont="1" applyFill="1" applyBorder="1" applyAlignment="1">
      <alignment horizontal="center" vertical="top"/>
      <protection/>
    </xf>
    <xf numFmtId="0" fontId="4" fillId="35" borderId="16" xfId="57" applyFont="1" applyFill="1" applyBorder="1" applyAlignment="1">
      <alignment horizontal="center" vertical="top"/>
      <protection/>
    </xf>
    <xf numFmtId="0" fontId="5" fillId="35" borderId="16" xfId="57" applyFont="1" applyFill="1" applyBorder="1" applyAlignment="1">
      <alignment horizontal="center" vertical="top"/>
      <protection/>
    </xf>
    <xf numFmtId="0" fontId="5" fillId="35" borderId="18" xfId="57" applyFont="1" applyFill="1" applyBorder="1" applyAlignment="1">
      <alignment horizontal="center" vertical="top"/>
      <protection/>
    </xf>
    <xf numFmtId="0" fontId="5" fillId="35" borderId="11" xfId="57" applyFont="1" applyFill="1" applyBorder="1" applyAlignment="1">
      <alignment horizontal="left" vertical="top"/>
      <protection/>
    </xf>
    <xf numFmtId="0" fontId="3" fillId="35" borderId="11" xfId="57" applyFont="1" applyFill="1" applyBorder="1" applyAlignment="1">
      <alignment horizontal="left" vertical="top"/>
      <protection/>
    </xf>
    <xf numFmtId="0" fontId="50" fillId="35" borderId="11" xfId="57" applyFill="1" applyBorder="1" applyAlignment="1">
      <alignment horizontal="left" vertical="top"/>
      <protection/>
    </xf>
    <xf numFmtId="0" fontId="8" fillId="35" borderId="10" xfId="57" applyFont="1" applyFill="1" applyBorder="1" applyAlignment="1">
      <alignment horizontal="center" vertical="top"/>
      <protection/>
    </xf>
    <xf numFmtId="0" fontId="8" fillId="35" borderId="15" xfId="57" applyFont="1" applyFill="1" applyBorder="1" applyAlignment="1">
      <alignment horizontal="center" vertical="top"/>
      <protection/>
    </xf>
    <xf numFmtId="0" fontId="0" fillId="35" borderId="10" xfId="0" applyFill="1" applyBorder="1" applyAlignment="1">
      <alignment horizontal="center"/>
    </xf>
    <xf numFmtId="0" fontId="0" fillId="35" borderId="0" xfId="0" applyFill="1" applyAlignment="1">
      <alignment/>
    </xf>
    <xf numFmtId="0" fontId="0" fillId="35" borderId="0" xfId="0" applyFill="1" applyAlignment="1">
      <alignment horizontal="center"/>
    </xf>
    <xf numFmtId="0" fontId="53" fillId="35" borderId="0" xfId="0" applyFont="1" applyFill="1" applyBorder="1" applyAlignment="1">
      <alignment horizontal="center"/>
    </xf>
    <xf numFmtId="0" fontId="5" fillId="35" borderId="20" xfId="57" applyFont="1" applyFill="1" applyBorder="1" applyAlignment="1">
      <alignment vertical="top" wrapText="1"/>
      <protection/>
    </xf>
    <xf numFmtId="0" fontId="5" fillId="35" borderId="21" xfId="57" applyFont="1" applyFill="1" applyBorder="1" applyAlignment="1">
      <alignment vertical="top" wrapText="1"/>
      <protection/>
    </xf>
    <xf numFmtId="0" fontId="5" fillId="35" borderId="22" xfId="57" applyFont="1" applyFill="1" applyBorder="1" applyAlignment="1">
      <alignment vertical="top" wrapText="1"/>
      <protection/>
    </xf>
    <xf numFmtId="0" fontId="53" fillId="35" borderId="23" xfId="0" applyFont="1" applyFill="1" applyBorder="1" applyAlignment="1">
      <alignment horizontal="center"/>
    </xf>
    <xf numFmtId="0" fontId="9" fillId="35" borderId="20" xfId="57" applyFont="1" applyFill="1" applyBorder="1" applyAlignment="1">
      <alignment horizontal="center" vertical="top"/>
      <protection/>
    </xf>
    <xf numFmtId="0" fontId="9" fillId="35" borderId="24" xfId="57" applyFont="1" applyFill="1" applyBorder="1" applyAlignment="1">
      <alignment horizontal="center" vertical="top"/>
      <protection/>
    </xf>
    <xf numFmtId="0" fontId="53" fillId="35" borderId="25" xfId="0" applyFont="1" applyFill="1" applyBorder="1" applyAlignment="1">
      <alignment horizontal="center"/>
    </xf>
    <xf numFmtId="0" fontId="4" fillId="35" borderId="15" xfId="57" applyFont="1" applyFill="1" applyBorder="1" applyAlignment="1">
      <alignment horizontal="center" vertical="top"/>
      <protection/>
    </xf>
    <xf numFmtId="0" fontId="5" fillId="35" borderId="15" xfId="57" applyFont="1" applyFill="1" applyBorder="1" applyAlignment="1">
      <alignment horizontal="center" vertical="top"/>
      <protection/>
    </xf>
    <xf numFmtId="0" fontId="5" fillId="35" borderId="26" xfId="57" applyFont="1" applyFill="1" applyBorder="1" applyAlignment="1">
      <alignment horizontal="center" vertical="top"/>
      <protection/>
    </xf>
    <xf numFmtId="0" fontId="5" fillId="35" borderId="0" xfId="57" applyFont="1" applyFill="1" applyBorder="1" applyAlignment="1">
      <alignment horizontal="left" vertical="top"/>
      <protection/>
    </xf>
    <xf numFmtId="0" fontId="3" fillId="35" borderId="0" xfId="57" applyFont="1" applyFill="1" applyBorder="1" applyAlignment="1">
      <alignment horizontal="left" vertical="top"/>
      <protection/>
    </xf>
    <xf numFmtId="0" fontId="50" fillId="35" borderId="0" xfId="57" applyFill="1" applyBorder="1" applyAlignment="1">
      <alignment horizontal="left" vertical="top"/>
      <protection/>
    </xf>
    <xf numFmtId="0" fontId="2" fillId="35" borderId="10" xfId="57" applyFont="1" applyFill="1" applyBorder="1" applyAlignment="1">
      <alignment horizontal="center" vertical="center"/>
      <protection/>
    </xf>
    <xf numFmtId="0" fontId="3" fillId="35" borderId="10" xfId="57" applyFont="1" applyFill="1" applyBorder="1" applyAlignment="1">
      <alignment horizontal="center" vertical="center"/>
      <protection/>
    </xf>
    <xf numFmtId="0" fontId="55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53" fillId="0" borderId="25" xfId="0" applyFont="1" applyBorder="1" applyAlignment="1">
      <alignment horizontal="center"/>
    </xf>
    <xf numFmtId="0" fontId="53" fillId="0" borderId="10" xfId="0" applyFont="1" applyBorder="1" applyAlignment="1">
      <alignment horizontal="center"/>
    </xf>
    <xf numFmtId="0" fontId="5" fillId="0" borderId="20" xfId="57" applyFont="1" applyBorder="1" applyAlignment="1">
      <alignment horizontal="center" vertical="top" wrapText="1"/>
      <protection/>
    </xf>
    <xf numFmtId="0" fontId="5" fillId="0" borderId="21" xfId="57" applyFont="1" applyBorder="1" applyAlignment="1">
      <alignment horizontal="center" vertical="top" wrapText="1"/>
      <protection/>
    </xf>
    <xf numFmtId="0" fontId="5" fillId="0" borderId="22" xfId="57" applyFont="1" applyBorder="1" applyAlignment="1">
      <alignment horizontal="center" vertical="top" wrapText="1"/>
      <protection/>
    </xf>
    <xf numFmtId="0" fontId="9" fillId="0" borderId="20" xfId="57" applyFont="1" applyBorder="1" applyAlignment="1">
      <alignment horizontal="center" vertical="top" wrapText="1"/>
      <protection/>
    </xf>
    <xf numFmtId="0" fontId="9" fillId="0" borderId="21" xfId="57" applyFont="1" applyBorder="1" applyAlignment="1">
      <alignment horizontal="center" vertical="top" wrapText="1"/>
      <protection/>
    </xf>
    <xf numFmtId="0" fontId="5" fillId="0" borderId="10" xfId="57" applyFont="1" applyBorder="1" applyAlignment="1">
      <alignment horizontal="left" vertical="top" wrapText="1"/>
      <protection/>
    </xf>
    <xf numFmtId="0" fontId="4" fillId="0" borderId="11" xfId="57" applyFont="1" applyBorder="1" applyAlignment="1">
      <alignment horizontal="center" vertical="top"/>
      <protection/>
    </xf>
    <xf numFmtId="0" fontId="4" fillId="0" borderId="0" xfId="57" applyFont="1" applyBorder="1" applyAlignment="1">
      <alignment horizontal="center" vertical="top"/>
      <protection/>
    </xf>
    <xf numFmtId="0" fontId="4" fillId="0" borderId="12" xfId="57" applyFont="1" applyBorder="1" applyAlignment="1">
      <alignment horizontal="center" vertical="top"/>
      <protection/>
    </xf>
    <xf numFmtId="0" fontId="14" fillId="36" borderId="15" xfId="57" applyFont="1" applyFill="1" applyBorder="1" applyAlignment="1">
      <alignment horizontal="center" vertical="top" wrapText="1"/>
      <protection/>
    </xf>
    <xf numFmtId="0" fontId="14" fillId="36" borderId="27" xfId="57" applyFont="1" applyFill="1" applyBorder="1" applyAlignment="1">
      <alignment horizontal="center" vertical="top" wrapText="1"/>
      <protection/>
    </xf>
    <xf numFmtId="0" fontId="14" fillId="36" borderId="28" xfId="57" applyFont="1" applyFill="1" applyBorder="1" applyAlignment="1">
      <alignment horizontal="center" vertical="top" wrapText="1"/>
      <protection/>
    </xf>
    <xf numFmtId="0" fontId="4" fillId="0" borderId="13" xfId="57" applyFont="1" applyBorder="1" applyAlignment="1">
      <alignment horizontal="center" vertical="top" wrapText="1"/>
      <protection/>
    </xf>
    <xf numFmtId="0" fontId="4" fillId="0" borderId="29" xfId="57" applyFont="1" applyBorder="1" applyAlignment="1">
      <alignment horizontal="center" vertical="top" wrapText="1"/>
      <protection/>
    </xf>
    <xf numFmtId="0" fontId="4" fillId="0" borderId="14" xfId="57" applyFont="1" applyBorder="1" applyAlignment="1">
      <alignment horizontal="center" vertical="top" wrapText="1"/>
      <protection/>
    </xf>
    <xf numFmtId="0" fontId="4" fillId="0" borderId="11" xfId="57" applyFont="1" applyBorder="1" applyAlignment="1">
      <alignment horizontal="center" vertical="top" wrapText="1"/>
      <protection/>
    </xf>
    <xf numFmtId="0" fontId="4" fillId="0" borderId="0" xfId="57" applyFont="1" applyBorder="1" applyAlignment="1">
      <alignment horizontal="center" vertical="top" wrapText="1"/>
      <protection/>
    </xf>
    <xf numFmtId="0" fontId="4" fillId="0" borderId="12" xfId="57" applyFont="1" applyBorder="1" applyAlignment="1">
      <alignment horizontal="center" vertical="top" wrapText="1"/>
      <protection/>
    </xf>
    <xf numFmtId="0" fontId="7" fillId="0" borderId="10" xfId="57" applyFont="1" applyBorder="1" applyAlignment="1">
      <alignment horizontal="center" vertical="top"/>
      <protection/>
    </xf>
    <xf numFmtId="0" fontId="7" fillId="0" borderId="15" xfId="57" applyFont="1" applyBorder="1" applyAlignment="1">
      <alignment horizontal="center" vertical="top"/>
      <protection/>
    </xf>
    <xf numFmtId="0" fontId="7" fillId="0" borderId="27" xfId="57" applyFont="1" applyBorder="1" applyAlignment="1">
      <alignment horizontal="center" vertical="top"/>
      <protection/>
    </xf>
    <xf numFmtId="0" fontId="7" fillId="0" borderId="28" xfId="57" applyFont="1" applyBorder="1" applyAlignment="1">
      <alignment horizontal="center" vertical="top"/>
      <protection/>
    </xf>
    <xf numFmtId="0" fontId="4" fillId="0" borderId="24" xfId="57" applyFont="1" applyBorder="1" applyAlignment="1">
      <alignment horizontal="center" vertical="top" wrapText="1"/>
      <protection/>
    </xf>
    <xf numFmtId="0" fontId="4" fillId="0" borderId="30" xfId="57" applyFont="1" applyBorder="1" applyAlignment="1">
      <alignment horizontal="center" vertical="top" wrapText="1"/>
      <protection/>
    </xf>
    <xf numFmtId="0" fontId="4" fillId="0" borderId="31" xfId="57" applyFont="1" applyBorder="1" applyAlignment="1">
      <alignment horizontal="center" vertical="top" wrapText="1"/>
      <protection/>
    </xf>
    <xf numFmtId="49" fontId="0" fillId="0" borderId="25" xfId="0" applyNumberFormat="1" applyBorder="1" applyAlignment="1">
      <alignment horizontal="left"/>
    </xf>
    <xf numFmtId="0" fontId="0" fillId="0" borderId="25" xfId="0" applyBorder="1" applyAlignment="1">
      <alignment horizontal="left"/>
    </xf>
    <xf numFmtId="0" fontId="12" fillId="37" borderId="15" xfId="57" applyFont="1" applyFill="1" applyBorder="1" applyAlignment="1">
      <alignment horizontal="center" vertical="top"/>
      <protection/>
    </xf>
    <xf numFmtId="0" fontId="12" fillId="37" borderId="27" xfId="57" applyFont="1" applyFill="1" applyBorder="1" applyAlignment="1">
      <alignment horizontal="center" vertical="top"/>
      <protection/>
    </xf>
    <xf numFmtId="0" fontId="13" fillId="37" borderId="32" xfId="57" applyFont="1" applyFill="1" applyBorder="1" applyAlignment="1">
      <alignment horizontal="center" vertical="top"/>
      <protection/>
    </xf>
    <xf numFmtId="0" fontId="13" fillId="37" borderId="33" xfId="57" applyFont="1" applyFill="1" applyBorder="1" applyAlignment="1">
      <alignment horizontal="center" vertical="top"/>
      <protection/>
    </xf>
    <xf numFmtId="0" fontId="13" fillId="37" borderId="34" xfId="57" applyFont="1" applyFill="1" applyBorder="1" applyAlignment="1">
      <alignment horizontal="center" vertical="top"/>
      <protection/>
    </xf>
    <xf numFmtId="0" fontId="13" fillId="37" borderId="35" xfId="57" applyFont="1" applyFill="1" applyBorder="1" applyAlignment="1">
      <alignment horizontal="center" vertical="top"/>
      <protection/>
    </xf>
    <xf numFmtId="0" fontId="4" fillId="0" borderId="13" xfId="57" applyFont="1" applyBorder="1" applyAlignment="1">
      <alignment horizontal="center" vertical="top"/>
      <protection/>
    </xf>
    <xf numFmtId="0" fontId="4" fillId="0" borderId="29" xfId="57" applyFont="1" applyBorder="1" applyAlignment="1">
      <alignment horizontal="center" vertical="top"/>
      <protection/>
    </xf>
    <xf numFmtId="0" fontId="4" fillId="0" borderId="14" xfId="57" applyFont="1" applyBorder="1" applyAlignment="1">
      <alignment horizontal="center" vertical="top"/>
      <protection/>
    </xf>
    <xf numFmtId="0" fontId="0" fillId="0" borderId="0" xfId="0" applyAlignment="1">
      <alignment horizontal="left"/>
    </xf>
    <xf numFmtId="0" fontId="53" fillId="0" borderId="0" xfId="0" applyFont="1" applyAlignment="1">
      <alignment horizontal="left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4" fillId="0" borderId="24" xfId="57" applyFont="1" applyBorder="1" applyAlignment="1">
      <alignment horizontal="center" vertical="top"/>
      <protection/>
    </xf>
    <xf numFmtId="0" fontId="4" fillId="0" borderId="30" xfId="57" applyFont="1" applyBorder="1" applyAlignment="1">
      <alignment horizontal="center" vertical="top"/>
      <protection/>
    </xf>
    <xf numFmtId="0" fontId="4" fillId="0" borderId="31" xfId="57" applyFont="1" applyBorder="1" applyAlignment="1">
      <alignment horizontal="center" vertical="top"/>
      <protection/>
    </xf>
    <xf numFmtId="0" fontId="0" fillId="0" borderId="0" xfId="0" applyFont="1" applyAlignment="1">
      <alignment horizontal="left"/>
    </xf>
    <xf numFmtId="0" fontId="0" fillId="0" borderId="36" xfId="0" applyBorder="1" applyAlignment="1">
      <alignment horizontal="left"/>
    </xf>
    <xf numFmtId="0" fontId="0" fillId="0" borderId="37" xfId="0" applyBorder="1" applyAlignment="1">
      <alignment horizontal="left"/>
    </xf>
    <xf numFmtId="0" fontId="14" fillId="35" borderId="15" xfId="57" applyFont="1" applyFill="1" applyBorder="1" applyAlignment="1">
      <alignment horizontal="center" vertical="center" wrapText="1"/>
      <protection/>
    </xf>
    <xf numFmtId="0" fontId="14" fillId="35" borderId="27" xfId="57" applyFont="1" applyFill="1" applyBorder="1" applyAlignment="1">
      <alignment horizontal="center" vertical="center" wrapText="1"/>
      <protection/>
    </xf>
    <xf numFmtId="0" fontId="14" fillId="35" borderId="28" xfId="57" applyFont="1" applyFill="1" applyBorder="1" applyAlignment="1">
      <alignment horizontal="center" vertical="center" wrapText="1"/>
      <protection/>
    </xf>
    <xf numFmtId="0" fontId="7" fillId="35" borderId="10" xfId="57" applyFont="1" applyFill="1" applyBorder="1" applyAlignment="1">
      <alignment horizontal="center" vertical="top"/>
      <protection/>
    </xf>
    <xf numFmtId="0" fontId="7" fillId="35" borderId="15" xfId="57" applyFont="1" applyFill="1" applyBorder="1" applyAlignment="1">
      <alignment horizontal="center" vertical="center"/>
      <protection/>
    </xf>
    <xf numFmtId="0" fontId="7" fillId="35" borderId="27" xfId="57" applyFont="1" applyFill="1" applyBorder="1" applyAlignment="1">
      <alignment horizontal="center" vertical="center"/>
      <protection/>
    </xf>
    <xf numFmtId="0" fontId="7" fillId="35" borderId="28" xfId="57" applyFont="1" applyFill="1" applyBorder="1" applyAlignment="1">
      <alignment horizontal="center" vertical="center"/>
      <protection/>
    </xf>
    <xf numFmtId="0" fontId="4" fillId="35" borderId="13" xfId="57" applyFont="1" applyFill="1" applyBorder="1" applyAlignment="1">
      <alignment horizontal="center" vertical="top"/>
      <protection/>
    </xf>
    <xf numFmtId="0" fontId="4" fillId="35" borderId="29" xfId="57" applyFont="1" applyFill="1" applyBorder="1" applyAlignment="1">
      <alignment horizontal="center" vertical="top"/>
      <protection/>
    </xf>
    <xf numFmtId="0" fontId="4" fillId="35" borderId="14" xfId="57" applyFont="1" applyFill="1" applyBorder="1" applyAlignment="1">
      <alignment horizontal="center" vertical="top"/>
      <protection/>
    </xf>
    <xf numFmtId="0" fontId="4" fillId="35" borderId="24" xfId="57" applyFont="1" applyFill="1" applyBorder="1" applyAlignment="1">
      <alignment horizontal="center" vertical="top" wrapText="1"/>
      <protection/>
    </xf>
    <xf numFmtId="0" fontId="4" fillId="35" borderId="30" xfId="57" applyFont="1" applyFill="1" applyBorder="1" applyAlignment="1">
      <alignment horizontal="center" vertical="top" wrapText="1"/>
      <protection/>
    </xf>
    <xf numFmtId="0" fontId="4" fillId="35" borderId="31" xfId="57" applyFont="1" applyFill="1" applyBorder="1" applyAlignment="1">
      <alignment horizontal="center" vertical="top" wrapText="1"/>
      <protection/>
    </xf>
    <xf numFmtId="0" fontId="12" fillId="35" borderId="15" xfId="57" applyFont="1" applyFill="1" applyBorder="1" applyAlignment="1">
      <alignment horizontal="center" vertical="center"/>
      <protection/>
    </xf>
    <xf numFmtId="0" fontId="12" fillId="35" borderId="27" xfId="57" applyFont="1" applyFill="1" applyBorder="1" applyAlignment="1">
      <alignment horizontal="center" vertical="center"/>
      <protection/>
    </xf>
    <xf numFmtId="0" fontId="12" fillId="35" borderId="38" xfId="57" applyFont="1" applyFill="1" applyBorder="1" applyAlignment="1">
      <alignment horizontal="center" vertical="center"/>
      <protection/>
    </xf>
    <xf numFmtId="0" fontId="13" fillId="35" borderId="32" xfId="57" applyFont="1" applyFill="1" applyBorder="1" applyAlignment="1">
      <alignment horizontal="center" vertical="center"/>
      <protection/>
    </xf>
    <xf numFmtId="0" fontId="13" fillId="35" borderId="39" xfId="57" applyFont="1" applyFill="1" applyBorder="1" applyAlignment="1">
      <alignment horizontal="center" vertical="center"/>
      <protection/>
    </xf>
    <xf numFmtId="0" fontId="13" fillId="35" borderId="34" xfId="57" applyFont="1" applyFill="1" applyBorder="1" applyAlignment="1">
      <alignment horizontal="center" vertical="center"/>
      <protection/>
    </xf>
    <xf numFmtId="0" fontId="13" fillId="35" borderId="29" xfId="57" applyFont="1" applyFill="1" applyBorder="1" applyAlignment="1">
      <alignment horizontal="center" vertical="center"/>
      <protection/>
    </xf>
    <xf numFmtId="0" fontId="5" fillId="35" borderId="20" xfId="57" applyFont="1" applyFill="1" applyBorder="1" applyAlignment="1">
      <alignment horizontal="center" vertical="top" wrapText="1"/>
      <protection/>
    </xf>
    <xf numFmtId="0" fontId="5" fillId="35" borderId="21" xfId="57" applyFont="1" applyFill="1" applyBorder="1" applyAlignment="1">
      <alignment horizontal="center" vertical="top" wrapText="1"/>
      <protection/>
    </xf>
    <xf numFmtId="0" fontId="5" fillId="35" borderId="22" xfId="57" applyFont="1" applyFill="1" applyBorder="1" applyAlignment="1">
      <alignment horizontal="center" vertical="top" wrapText="1"/>
      <protection/>
    </xf>
    <xf numFmtId="0" fontId="4" fillId="35" borderId="24" xfId="57" applyFont="1" applyFill="1" applyBorder="1" applyAlignment="1">
      <alignment horizontal="center" vertical="top"/>
      <protection/>
    </xf>
    <xf numFmtId="0" fontId="4" fillId="35" borderId="30" xfId="57" applyFont="1" applyFill="1" applyBorder="1" applyAlignment="1">
      <alignment horizontal="center" vertical="top"/>
      <protection/>
    </xf>
    <xf numFmtId="0" fontId="4" fillId="35" borderId="31" xfId="57" applyFont="1" applyFill="1" applyBorder="1" applyAlignment="1">
      <alignment horizontal="center" vertical="top"/>
      <protection/>
    </xf>
    <xf numFmtId="0" fontId="4" fillId="35" borderId="11" xfId="57" applyFont="1" applyFill="1" applyBorder="1" applyAlignment="1">
      <alignment horizontal="center" vertical="top"/>
      <protection/>
    </xf>
    <xf numFmtId="0" fontId="4" fillId="35" borderId="0" xfId="57" applyFont="1" applyFill="1" applyBorder="1" applyAlignment="1">
      <alignment horizontal="center" vertical="top"/>
      <protection/>
    </xf>
    <xf numFmtId="0" fontId="4" fillId="35" borderId="12" xfId="57" applyFont="1" applyFill="1" applyBorder="1" applyAlignment="1">
      <alignment horizontal="center" vertical="top"/>
      <protection/>
    </xf>
    <xf numFmtId="0" fontId="4" fillId="35" borderId="11" xfId="57" applyFont="1" applyFill="1" applyBorder="1" applyAlignment="1">
      <alignment horizontal="center" vertical="top" wrapText="1"/>
      <protection/>
    </xf>
    <xf numFmtId="0" fontId="4" fillId="35" borderId="0" xfId="57" applyFont="1" applyFill="1" applyBorder="1" applyAlignment="1">
      <alignment horizontal="center" vertical="top" wrapText="1"/>
      <protection/>
    </xf>
    <xf numFmtId="0" fontId="4" fillId="35" borderId="12" xfId="57" applyFont="1" applyFill="1" applyBorder="1" applyAlignment="1">
      <alignment horizontal="center" vertical="top" wrapText="1"/>
      <protection/>
    </xf>
    <xf numFmtId="0" fontId="4" fillId="35" borderId="13" xfId="57" applyFont="1" applyFill="1" applyBorder="1" applyAlignment="1">
      <alignment horizontal="center" vertical="top" wrapText="1"/>
      <protection/>
    </xf>
    <xf numFmtId="0" fontId="4" fillId="35" borderId="29" xfId="57" applyFont="1" applyFill="1" applyBorder="1" applyAlignment="1">
      <alignment horizontal="center" vertical="top" wrapText="1"/>
      <protection/>
    </xf>
    <xf numFmtId="0" fontId="4" fillId="35" borderId="14" xfId="57" applyFont="1" applyFill="1" applyBorder="1" applyAlignment="1">
      <alignment horizontal="center" vertical="top" wrapText="1"/>
      <protection/>
    </xf>
    <xf numFmtId="0" fontId="53" fillId="35" borderId="40" xfId="0" applyFont="1" applyFill="1" applyBorder="1" applyAlignment="1">
      <alignment horizontal="center"/>
    </xf>
    <xf numFmtId="0" fontId="53" fillId="35" borderId="41" xfId="0" applyFont="1" applyFill="1" applyBorder="1" applyAlignment="1">
      <alignment horizontal="center"/>
    </xf>
    <xf numFmtId="0" fontId="4" fillId="35" borderId="42" xfId="57" applyFont="1" applyFill="1" applyBorder="1" applyAlignment="1">
      <alignment horizontal="center" vertical="top" wrapText="1"/>
      <protection/>
    </xf>
    <xf numFmtId="0" fontId="4" fillId="35" borderId="43" xfId="57" applyFont="1" applyFill="1" applyBorder="1" applyAlignment="1">
      <alignment horizontal="center" vertical="top" wrapText="1"/>
      <protection/>
    </xf>
    <xf numFmtId="0" fontId="4" fillId="35" borderId="44" xfId="57" applyFont="1" applyFill="1" applyBorder="1" applyAlignment="1">
      <alignment horizontal="center" vertical="top" wrapText="1"/>
      <protection/>
    </xf>
    <xf numFmtId="0" fontId="9" fillId="35" borderId="20" xfId="57" applyFont="1" applyFill="1" applyBorder="1" applyAlignment="1">
      <alignment horizontal="center" vertical="top" wrapText="1"/>
      <protection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5" fillId="35" borderId="10" xfId="57" applyFont="1" applyFill="1" applyBorder="1" applyAlignment="1">
      <alignment horizontal="left" vertical="top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38</xdr:row>
      <xdr:rowOff>0</xdr:rowOff>
    </xdr:from>
    <xdr:ext cx="304800" cy="419100"/>
    <xdr:sp>
      <xdr:nvSpPr>
        <xdr:cNvPr id="1" name="AutoShape 1" descr="Z"/>
        <xdr:cNvSpPr>
          <a:spLocks noChangeAspect="1"/>
        </xdr:cNvSpPr>
      </xdr:nvSpPr>
      <xdr:spPr>
        <a:xfrm>
          <a:off x="1571625" y="5448300"/>
          <a:ext cx="3048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44</xdr:row>
      <xdr:rowOff>0</xdr:rowOff>
    </xdr:from>
    <xdr:ext cx="304800" cy="419100"/>
    <xdr:sp>
      <xdr:nvSpPr>
        <xdr:cNvPr id="2" name="AutoShape 2" descr="Z"/>
        <xdr:cNvSpPr>
          <a:spLocks noChangeAspect="1"/>
        </xdr:cNvSpPr>
      </xdr:nvSpPr>
      <xdr:spPr>
        <a:xfrm>
          <a:off x="7962900" y="6191250"/>
          <a:ext cx="3048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44</xdr:row>
      <xdr:rowOff>0</xdr:rowOff>
    </xdr:from>
    <xdr:ext cx="304800" cy="419100"/>
    <xdr:sp>
      <xdr:nvSpPr>
        <xdr:cNvPr id="3" name="AutoShape 3" descr="Z"/>
        <xdr:cNvSpPr>
          <a:spLocks noChangeAspect="1"/>
        </xdr:cNvSpPr>
      </xdr:nvSpPr>
      <xdr:spPr>
        <a:xfrm>
          <a:off x="7962900" y="6191250"/>
          <a:ext cx="3048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59</xdr:row>
      <xdr:rowOff>0</xdr:rowOff>
    </xdr:from>
    <xdr:ext cx="304800" cy="390525"/>
    <xdr:sp>
      <xdr:nvSpPr>
        <xdr:cNvPr id="4" name="AutoShape 4" descr="Z"/>
        <xdr:cNvSpPr>
          <a:spLocks noChangeAspect="1"/>
        </xdr:cNvSpPr>
      </xdr:nvSpPr>
      <xdr:spPr>
        <a:xfrm>
          <a:off x="3752850" y="8115300"/>
          <a:ext cx="3048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0</xdr:col>
      <xdr:colOff>114300</xdr:colOff>
      <xdr:row>11</xdr:row>
      <xdr:rowOff>9525</xdr:rowOff>
    </xdr:from>
    <xdr:to>
      <xdr:col>0</xdr:col>
      <xdr:colOff>571500</xdr:colOff>
      <xdr:row>15</xdr:row>
      <xdr:rowOff>57150</xdr:rowOff>
    </xdr:to>
    <xdr:pic>
      <xdr:nvPicPr>
        <xdr:cNvPr id="5" name="Picture 6" descr="ima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105025"/>
          <a:ext cx="4572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19</xdr:row>
      <xdr:rowOff>85725</xdr:rowOff>
    </xdr:from>
    <xdr:to>
      <xdr:col>0</xdr:col>
      <xdr:colOff>609600</xdr:colOff>
      <xdr:row>22</xdr:row>
      <xdr:rowOff>19050</xdr:rowOff>
    </xdr:to>
    <xdr:pic>
      <xdr:nvPicPr>
        <xdr:cNvPr id="6" name="Picture 7" descr="index TSE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3181350"/>
          <a:ext cx="523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39</xdr:row>
      <xdr:rowOff>28575</xdr:rowOff>
    </xdr:from>
    <xdr:to>
      <xdr:col>0</xdr:col>
      <xdr:colOff>571500</xdr:colOff>
      <xdr:row>41</xdr:row>
      <xdr:rowOff>85725</xdr:rowOff>
    </xdr:to>
    <xdr:pic>
      <xdr:nvPicPr>
        <xdr:cNvPr id="7" name="Picture 8" descr="indexSM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5600700"/>
          <a:ext cx="4857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45</xdr:row>
      <xdr:rowOff>47625</xdr:rowOff>
    </xdr:from>
    <xdr:to>
      <xdr:col>0</xdr:col>
      <xdr:colOff>647700</xdr:colOff>
      <xdr:row>49</xdr:row>
      <xdr:rowOff>47625</xdr:rowOff>
    </xdr:to>
    <xdr:pic>
      <xdr:nvPicPr>
        <xdr:cNvPr id="8" name="Picture 10" descr="indexAXC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6362700"/>
          <a:ext cx="5810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54</xdr:row>
      <xdr:rowOff>28575</xdr:rowOff>
    </xdr:from>
    <xdr:to>
      <xdr:col>0</xdr:col>
      <xdr:colOff>581025</xdr:colOff>
      <xdr:row>57</xdr:row>
      <xdr:rowOff>66675</xdr:rowOff>
    </xdr:to>
    <xdr:pic>
      <xdr:nvPicPr>
        <xdr:cNvPr id="9" name="Picture 11" descr="imagesTH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7625" y="7458075"/>
          <a:ext cx="533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25</xdr:row>
      <xdr:rowOff>123825</xdr:rowOff>
    </xdr:from>
    <xdr:to>
      <xdr:col>0</xdr:col>
      <xdr:colOff>609600</xdr:colOff>
      <xdr:row>30</xdr:row>
      <xdr:rowOff>0</xdr:rowOff>
    </xdr:to>
    <xdr:pic>
      <xdr:nvPicPr>
        <xdr:cNvPr id="10" name="Picture 12" descr="indexES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150" y="3962400"/>
          <a:ext cx="5524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30</xdr:row>
      <xdr:rowOff>9525</xdr:rowOff>
    </xdr:from>
    <xdr:to>
      <xdr:col>0</xdr:col>
      <xdr:colOff>600075</xdr:colOff>
      <xdr:row>35</xdr:row>
      <xdr:rowOff>28575</xdr:rowOff>
    </xdr:to>
    <xdr:pic>
      <xdr:nvPicPr>
        <xdr:cNvPr id="11" name="Picture 13" descr="indexES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6675" y="4467225"/>
          <a:ext cx="5334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104775</xdr:colOff>
      <xdr:row>26</xdr:row>
      <xdr:rowOff>47625</xdr:rowOff>
    </xdr:from>
    <xdr:to>
      <xdr:col>4</xdr:col>
      <xdr:colOff>590550</xdr:colOff>
      <xdr:row>28</xdr:row>
      <xdr:rowOff>76200</xdr:rowOff>
    </xdr:to>
    <xdr:pic>
      <xdr:nvPicPr>
        <xdr:cNvPr id="12" name="Picture 17" descr="index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314575" y="4010025"/>
          <a:ext cx="4857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9</xdr:row>
      <xdr:rowOff>47625</xdr:rowOff>
    </xdr:from>
    <xdr:to>
      <xdr:col>4</xdr:col>
      <xdr:colOff>581025</xdr:colOff>
      <xdr:row>11</xdr:row>
      <xdr:rowOff>95250</xdr:rowOff>
    </xdr:to>
    <xdr:pic>
      <xdr:nvPicPr>
        <xdr:cNvPr id="13" name="Picture 18" descr="index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305050" y="1895475"/>
          <a:ext cx="4857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16</xdr:row>
      <xdr:rowOff>38100</xdr:rowOff>
    </xdr:from>
    <xdr:to>
      <xdr:col>4</xdr:col>
      <xdr:colOff>581025</xdr:colOff>
      <xdr:row>21</xdr:row>
      <xdr:rowOff>66675</xdr:rowOff>
    </xdr:to>
    <xdr:pic>
      <xdr:nvPicPr>
        <xdr:cNvPr id="14" name="Picture 19" descr="index5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295525" y="2762250"/>
          <a:ext cx="4953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114300</xdr:colOff>
      <xdr:row>31</xdr:row>
      <xdr:rowOff>95250</xdr:rowOff>
    </xdr:from>
    <xdr:to>
      <xdr:col>4</xdr:col>
      <xdr:colOff>666750</xdr:colOff>
      <xdr:row>34</xdr:row>
      <xdr:rowOff>57150</xdr:rowOff>
    </xdr:to>
    <xdr:pic>
      <xdr:nvPicPr>
        <xdr:cNvPr id="15" name="Picture 20" descr="indexs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324100" y="4676775"/>
          <a:ext cx="5524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36</xdr:row>
      <xdr:rowOff>114300</xdr:rowOff>
    </xdr:from>
    <xdr:to>
      <xdr:col>4</xdr:col>
      <xdr:colOff>619125</xdr:colOff>
      <xdr:row>42</xdr:row>
      <xdr:rowOff>66675</xdr:rowOff>
    </xdr:to>
    <xdr:pic>
      <xdr:nvPicPr>
        <xdr:cNvPr id="16" name="Picture 21" descr="index525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276475" y="531495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47</xdr:row>
      <xdr:rowOff>114300</xdr:rowOff>
    </xdr:from>
    <xdr:to>
      <xdr:col>4</xdr:col>
      <xdr:colOff>628650</xdr:colOff>
      <xdr:row>56</xdr:row>
      <xdr:rowOff>85725</xdr:rowOff>
    </xdr:to>
    <xdr:pic>
      <xdr:nvPicPr>
        <xdr:cNvPr id="17" name="Picture 22" descr="index525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286000" y="6677025"/>
          <a:ext cx="5524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42</xdr:row>
      <xdr:rowOff>47625</xdr:rowOff>
    </xdr:from>
    <xdr:to>
      <xdr:col>4</xdr:col>
      <xdr:colOff>647700</xdr:colOff>
      <xdr:row>48</xdr:row>
      <xdr:rowOff>28575</xdr:rowOff>
    </xdr:to>
    <xdr:pic>
      <xdr:nvPicPr>
        <xdr:cNvPr id="18" name="Picture 23" descr="index525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305050" y="5991225"/>
          <a:ext cx="5524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33</xdr:row>
      <xdr:rowOff>0</xdr:rowOff>
    </xdr:from>
    <xdr:ext cx="304800" cy="2343150"/>
    <xdr:sp>
      <xdr:nvSpPr>
        <xdr:cNvPr id="1" name="AutoShape 1" descr="Z"/>
        <xdr:cNvSpPr>
          <a:spLocks noChangeAspect="1"/>
        </xdr:cNvSpPr>
      </xdr:nvSpPr>
      <xdr:spPr>
        <a:xfrm>
          <a:off x="1895475" y="4562475"/>
          <a:ext cx="304800" cy="2343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45</xdr:row>
      <xdr:rowOff>0</xdr:rowOff>
    </xdr:from>
    <xdr:ext cx="304800" cy="2343150"/>
    <xdr:sp>
      <xdr:nvSpPr>
        <xdr:cNvPr id="2" name="AutoShape 2" descr="Z"/>
        <xdr:cNvSpPr>
          <a:spLocks noChangeAspect="1"/>
        </xdr:cNvSpPr>
      </xdr:nvSpPr>
      <xdr:spPr>
        <a:xfrm>
          <a:off x="8239125" y="6048375"/>
          <a:ext cx="304800" cy="2343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45</xdr:row>
      <xdr:rowOff>0</xdr:rowOff>
    </xdr:from>
    <xdr:ext cx="304800" cy="2343150"/>
    <xdr:sp>
      <xdr:nvSpPr>
        <xdr:cNvPr id="3" name="AutoShape 3" descr="Z"/>
        <xdr:cNvSpPr>
          <a:spLocks noChangeAspect="1"/>
        </xdr:cNvSpPr>
      </xdr:nvSpPr>
      <xdr:spPr>
        <a:xfrm>
          <a:off x="8239125" y="6048375"/>
          <a:ext cx="304800" cy="2343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54</xdr:row>
      <xdr:rowOff>0</xdr:rowOff>
    </xdr:from>
    <xdr:ext cx="304800" cy="1943100"/>
    <xdr:sp>
      <xdr:nvSpPr>
        <xdr:cNvPr id="4" name="AutoShape 4" descr="Z"/>
        <xdr:cNvSpPr>
          <a:spLocks noChangeAspect="1"/>
        </xdr:cNvSpPr>
      </xdr:nvSpPr>
      <xdr:spPr>
        <a:xfrm>
          <a:off x="4457700" y="7219950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3"/>
  <sheetViews>
    <sheetView tabSelected="1" zoomScale="125" zoomScaleNormal="125" zoomScalePageLayoutView="0" workbookViewId="0" topLeftCell="A58">
      <selection activeCell="H72" sqref="H72"/>
    </sheetView>
  </sheetViews>
  <sheetFormatPr defaultColWidth="9.140625" defaultRowHeight="15"/>
  <cols>
    <col min="1" max="1" width="10.57421875" style="0" customWidth="1"/>
    <col min="2" max="2" width="6.8515625" style="12" customWidth="1"/>
    <col min="3" max="3" width="6.140625" style="12" customWidth="1"/>
    <col min="4" max="4" width="9.57421875" style="12" customWidth="1"/>
    <col min="5" max="5" width="10.57421875" style="0" customWidth="1"/>
    <col min="6" max="6" width="5.7109375" style="15" customWidth="1"/>
    <col min="7" max="7" width="6.8515625" style="15" customWidth="1"/>
    <col min="8" max="8" width="8.421875" style="15" customWidth="1"/>
    <col min="9" max="9" width="6.7109375" style="0" customWidth="1"/>
    <col min="10" max="10" width="6.28125" style="0" customWidth="1"/>
    <col min="11" max="11" width="23.421875" style="0" customWidth="1"/>
  </cols>
  <sheetData>
    <row r="1" spans="1:13" ht="55.5" customHeight="1">
      <c r="A1" s="73" t="s">
        <v>119</v>
      </c>
      <c r="B1" s="74"/>
      <c r="C1" s="74"/>
      <c r="D1" s="74"/>
      <c r="E1" s="74"/>
      <c r="F1" s="74"/>
      <c r="G1" s="74"/>
      <c r="H1" s="74"/>
      <c r="I1" s="74"/>
      <c r="J1" s="74"/>
      <c r="K1" s="75"/>
      <c r="M1" s="11"/>
    </row>
    <row r="2" spans="1:11" ht="11.25" customHeight="1">
      <c r="A2" s="82" t="s">
        <v>121</v>
      </c>
      <c r="B2" s="82"/>
      <c r="C2" s="82"/>
      <c r="D2" s="82"/>
      <c r="E2" s="82"/>
      <c r="F2" s="82"/>
      <c r="G2" s="83" t="s">
        <v>1</v>
      </c>
      <c r="H2" s="84"/>
      <c r="I2" s="84"/>
      <c r="J2" s="85"/>
      <c r="K2" s="1" t="s">
        <v>2</v>
      </c>
    </row>
    <row r="3" spans="1:11" ht="11.25" customHeight="1">
      <c r="A3" s="86" t="s">
        <v>118</v>
      </c>
      <c r="B3" s="87"/>
      <c r="C3" s="87"/>
      <c r="D3" s="87"/>
      <c r="E3" s="87"/>
      <c r="F3" s="88"/>
      <c r="G3" s="79" t="s">
        <v>6</v>
      </c>
      <c r="H3" s="80"/>
      <c r="I3" s="80"/>
      <c r="J3" s="81"/>
      <c r="K3" s="2" t="s">
        <v>5</v>
      </c>
    </row>
    <row r="4" spans="1:11" ht="11.25" customHeight="1">
      <c r="A4" s="79" t="s">
        <v>117</v>
      </c>
      <c r="B4" s="80"/>
      <c r="C4" s="80"/>
      <c r="D4" s="80"/>
      <c r="E4" s="80"/>
      <c r="F4" s="81"/>
      <c r="G4" s="76" t="s">
        <v>8</v>
      </c>
      <c r="H4" s="77"/>
      <c r="I4" s="80"/>
      <c r="J4" s="81"/>
      <c r="K4" s="2" t="s">
        <v>7</v>
      </c>
    </row>
    <row r="5" spans="1:11" ht="12.75" customHeight="1" thickBot="1">
      <c r="A5" s="76" t="s">
        <v>116</v>
      </c>
      <c r="B5" s="77"/>
      <c r="C5" s="77"/>
      <c r="D5" s="77"/>
      <c r="E5" s="77"/>
      <c r="F5" s="78"/>
      <c r="G5" s="76"/>
      <c r="H5" s="77"/>
      <c r="I5" s="80"/>
      <c r="J5" s="81"/>
      <c r="K5" s="2" t="s">
        <v>120</v>
      </c>
    </row>
    <row r="6" spans="1:11" ht="14.25" customHeight="1">
      <c r="A6" s="91" t="s">
        <v>91</v>
      </c>
      <c r="B6" s="92"/>
      <c r="C6" s="92"/>
      <c r="D6" s="92"/>
      <c r="E6" s="92"/>
      <c r="F6" s="92"/>
      <c r="G6" s="92"/>
      <c r="H6" s="92"/>
      <c r="I6" s="93" t="s">
        <v>77</v>
      </c>
      <c r="J6" s="94"/>
      <c r="K6" s="88" t="s">
        <v>122</v>
      </c>
    </row>
    <row r="7" spans="1:11" ht="9.75" customHeight="1">
      <c r="A7" s="24" t="s">
        <v>10</v>
      </c>
      <c r="B7" s="24" t="s">
        <v>11</v>
      </c>
      <c r="C7" s="24" t="s">
        <v>12</v>
      </c>
      <c r="D7" s="24" t="s">
        <v>13</v>
      </c>
      <c r="E7" s="24" t="s">
        <v>10</v>
      </c>
      <c r="F7" s="24" t="s">
        <v>11</v>
      </c>
      <c r="G7" s="24" t="s">
        <v>12</v>
      </c>
      <c r="H7" s="24" t="s">
        <v>13</v>
      </c>
      <c r="I7" s="95"/>
      <c r="J7" s="96"/>
      <c r="K7" s="81"/>
    </row>
    <row r="8" spans="1:11" ht="9.75" customHeight="1">
      <c r="A8" s="67" t="s">
        <v>92</v>
      </c>
      <c r="B8" s="20">
        <v>5</v>
      </c>
      <c r="C8" s="20">
        <v>5900</v>
      </c>
      <c r="D8" s="20">
        <v>6000</v>
      </c>
      <c r="E8" s="64" t="s">
        <v>51</v>
      </c>
      <c r="F8" s="20" t="s">
        <v>50</v>
      </c>
      <c r="G8" s="20">
        <v>1150</v>
      </c>
      <c r="H8" s="21">
        <v>1200</v>
      </c>
      <c r="I8" s="25" t="s">
        <v>11</v>
      </c>
      <c r="J8" s="26" t="s">
        <v>12</v>
      </c>
      <c r="K8" s="81"/>
    </row>
    <row r="9" spans="1:11" ht="9.75" customHeight="1">
      <c r="A9" s="68"/>
      <c r="B9" s="20">
        <v>10</v>
      </c>
      <c r="C9" s="20">
        <v>10900</v>
      </c>
      <c r="D9" s="20">
        <v>11000</v>
      </c>
      <c r="E9" s="65"/>
      <c r="F9" s="20" t="s">
        <v>36</v>
      </c>
      <c r="G9" s="20">
        <v>4950</v>
      </c>
      <c r="H9" s="21">
        <v>5000</v>
      </c>
      <c r="I9" s="16" t="s">
        <v>78</v>
      </c>
      <c r="J9" s="17">
        <v>19600</v>
      </c>
      <c r="K9" s="81"/>
    </row>
    <row r="10" spans="1:11" ht="9.75" customHeight="1">
      <c r="A10" s="68"/>
      <c r="B10" s="20">
        <v>12</v>
      </c>
      <c r="C10" s="20">
        <v>12400</v>
      </c>
      <c r="D10" s="20">
        <v>12450</v>
      </c>
      <c r="E10" s="65"/>
      <c r="F10" s="20" t="s">
        <v>37</v>
      </c>
      <c r="G10" s="20">
        <v>9750</v>
      </c>
      <c r="H10" s="21">
        <v>9900</v>
      </c>
      <c r="I10" s="16" t="s">
        <v>79</v>
      </c>
      <c r="J10" s="17">
        <v>24600</v>
      </c>
      <c r="K10" s="81"/>
    </row>
    <row r="11" spans="1:11" ht="9.75" customHeight="1">
      <c r="A11" s="68"/>
      <c r="B11" s="20">
        <v>25</v>
      </c>
      <c r="C11" s="20">
        <v>25250</v>
      </c>
      <c r="D11" s="20">
        <v>25300</v>
      </c>
      <c r="E11" s="65"/>
      <c r="F11" s="20" t="s">
        <v>38</v>
      </c>
      <c r="G11" s="20">
        <v>19350</v>
      </c>
      <c r="H11" s="21">
        <v>19700</v>
      </c>
      <c r="I11" s="16" t="s">
        <v>80</v>
      </c>
      <c r="J11" s="17">
        <v>29600</v>
      </c>
      <c r="K11" s="81"/>
    </row>
    <row r="12" spans="1:11" ht="9.75" customHeight="1">
      <c r="A12" s="65"/>
      <c r="B12" s="20">
        <v>50</v>
      </c>
      <c r="C12" s="20">
        <v>49250</v>
      </c>
      <c r="D12" s="20">
        <v>49300</v>
      </c>
      <c r="E12" s="65"/>
      <c r="F12" s="20" t="s">
        <v>39</v>
      </c>
      <c r="G12" s="20">
        <v>48300</v>
      </c>
      <c r="H12" s="21">
        <v>48850</v>
      </c>
      <c r="I12" s="16" t="s">
        <v>81</v>
      </c>
      <c r="J12" s="17">
        <v>39600</v>
      </c>
      <c r="K12" s="81"/>
    </row>
    <row r="13" spans="1:11" ht="9.75" customHeight="1">
      <c r="A13" s="65"/>
      <c r="B13" s="20">
        <v>100</v>
      </c>
      <c r="C13" s="20">
        <v>98300</v>
      </c>
      <c r="D13" s="20">
        <v>98350</v>
      </c>
      <c r="E13" s="66"/>
      <c r="F13" s="20" t="s">
        <v>40</v>
      </c>
      <c r="G13" s="20">
        <v>96300</v>
      </c>
      <c r="H13" s="21">
        <v>97600</v>
      </c>
      <c r="I13" s="16" t="s">
        <v>82</v>
      </c>
      <c r="J13" s="17">
        <v>49600</v>
      </c>
      <c r="K13" s="81"/>
    </row>
    <row r="14" spans="1:11" ht="9.75" customHeight="1">
      <c r="A14" s="65"/>
      <c r="B14" s="105" t="s">
        <v>93</v>
      </c>
      <c r="C14" s="106"/>
      <c r="D14" s="107"/>
      <c r="E14" s="24" t="s">
        <v>10</v>
      </c>
      <c r="F14" s="24" t="s">
        <v>11</v>
      </c>
      <c r="G14" s="24" t="s">
        <v>12</v>
      </c>
      <c r="H14" s="24" t="s">
        <v>13</v>
      </c>
      <c r="I14" s="16" t="s">
        <v>83</v>
      </c>
      <c r="J14" s="17">
        <v>99600</v>
      </c>
      <c r="K14" s="81"/>
    </row>
    <row r="15" spans="1:11" ht="10.5" customHeight="1">
      <c r="A15" s="65"/>
      <c r="B15" s="70" t="s">
        <v>94</v>
      </c>
      <c r="C15" s="71"/>
      <c r="D15" s="72"/>
      <c r="E15" s="64" t="s">
        <v>17</v>
      </c>
      <c r="F15" s="20">
        <v>1</v>
      </c>
      <c r="G15" s="20">
        <v>1300</v>
      </c>
      <c r="H15" s="21">
        <v>1350</v>
      </c>
      <c r="I15" s="16" t="s">
        <v>84</v>
      </c>
      <c r="J15" s="17">
        <v>149600</v>
      </c>
      <c r="K15" s="81"/>
    </row>
    <row r="16" spans="1:11" ht="9.75" customHeight="1">
      <c r="A16" s="66"/>
      <c r="B16" s="97" t="s">
        <v>95</v>
      </c>
      <c r="C16" s="98"/>
      <c r="D16" s="99"/>
      <c r="E16" s="65"/>
      <c r="F16" s="20">
        <v>5</v>
      </c>
      <c r="G16" s="20">
        <v>5550</v>
      </c>
      <c r="H16" s="21">
        <v>5600</v>
      </c>
      <c r="I16" s="16" t="s">
        <v>85</v>
      </c>
      <c r="J16" s="17">
        <v>199600</v>
      </c>
      <c r="K16" s="81"/>
    </row>
    <row r="17" spans="1:11" ht="9.75" customHeight="1">
      <c r="A17" s="24" t="s">
        <v>10</v>
      </c>
      <c r="B17" s="24" t="s">
        <v>11</v>
      </c>
      <c r="C17" s="24" t="s">
        <v>12</v>
      </c>
      <c r="D17" s="24" t="s">
        <v>13</v>
      </c>
      <c r="E17" s="65"/>
      <c r="F17" s="20">
        <v>10</v>
      </c>
      <c r="G17" s="20">
        <v>10550</v>
      </c>
      <c r="H17" s="21">
        <v>10600</v>
      </c>
      <c r="I17" s="16" t="s">
        <v>86</v>
      </c>
      <c r="J17" s="17">
        <v>249600</v>
      </c>
      <c r="K17" s="81"/>
    </row>
    <row r="18" spans="1:11" ht="9.75" customHeight="1">
      <c r="A18" s="69" t="s">
        <v>49</v>
      </c>
      <c r="B18" s="20">
        <v>5</v>
      </c>
      <c r="C18" s="20">
        <v>5450</v>
      </c>
      <c r="D18" s="20">
        <v>6000</v>
      </c>
      <c r="E18" s="65"/>
      <c r="F18" s="20">
        <v>25</v>
      </c>
      <c r="G18" s="20">
        <v>24950</v>
      </c>
      <c r="H18" s="21">
        <v>25000</v>
      </c>
      <c r="I18" s="16" t="s">
        <v>87</v>
      </c>
      <c r="J18" s="17">
        <v>299600</v>
      </c>
      <c r="K18" s="81"/>
    </row>
    <row r="19" spans="1:11" ht="9.75" customHeight="1">
      <c r="A19" s="69" t="s">
        <v>14</v>
      </c>
      <c r="B19" s="20">
        <v>10</v>
      </c>
      <c r="C19" s="20">
        <v>10450</v>
      </c>
      <c r="D19" s="20">
        <v>11375</v>
      </c>
      <c r="E19" s="65"/>
      <c r="F19" s="20">
        <v>50</v>
      </c>
      <c r="G19" s="20">
        <v>49550</v>
      </c>
      <c r="H19" s="21">
        <v>49600</v>
      </c>
      <c r="I19" s="16" t="s">
        <v>88</v>
      </c>
      <c r="J19" s="17">
        <v>399600</v>
      </c>
      <c r="K19" s="81"/>
    </row>
    <row r="20" spans="1:11" ht="9.75" customHeight="1">
      <c r="A20" s="69" t="s">
        <v>14</v>
      </c>
      <c r="B20" s="20">
        <v>20</v>
      </c>
      <c r="C20" s="20">
        <v>20150</v>
      </c>
      <c r="D20" s="20">
        <v>20400</v>
      </c>
      <c r="E20" s="65"/>
      <c r="F20" s="20">
        <v>100</v>
      </c>
      <c r="G20" s="20">
        <v>99300</v>
      </c>
      <c r="H20" s="21">
        <v>99350</v>
      </c>
      <c r="I20" s="16" t="s">
        <v>89</v>
      </c>
      <c r="J20" s="17">
        <v>499600</v>
      </c>
      <c r="K20" s="81"/>
    </row>
    <row r="21" spans="1:11" ht="9.75" customHeight="1" thickBot="1">
      <c r="A21" s="69" t="s">
        <v>14</v>
      </c>
      <c r="B21" s="20">
        <v>25</v>
      </c>
      <c r="C21" s="20">
        <v>25150</v>
      </c>
      <c r="D21" s="20">
        <v>25400</v>
      </c>
      <c r="E21" s="65"/>
      <c r="F21" s="20"/>
      <c r="G21" s="20"/>
      <c r="H21" s="21"/>
      <c r="I21" s="18" t="s">
        <v>90</v>
      </c>
      <c r="J21" s="19">
        <v>999600</v>
      </c>
      <c r="K21" s="81"/>
    </row>
    <row r="22" spans="1:11" ht="9.75" customHeight="1">
      <c r="A22" s="69" t="s">
        <v>14</v>
      </c>
      <c r="B22" s="20">
        <v>50</v>
      </c>
      <c r="C22" s="20">
        <v>49300</v>
      </c>
      <c r="D22" s="20">
        <v>49350</v>
      </c>
      <c r="E22" s="65"/>
      <c r="F22" s="20"/>
      <c r="G22" s="20"/>
      <c r="H22" s="21"/>
      <c r="I22" s="5"/>
      <c r="J22" s="6"/>
      <c r="K22" s="81"/>
    </row>
    <row r="23" spans="1:11" ht="9.75" customHeight="1">
      <c r="A23" s="69" t="s">
        <v>14</v>
      </c>
      <c r="B23" s="20">
        <v>100</v>
      </c>
      <c r="C23" s="20">
        <v>97550</v>
      </c>
      <c r="D23" s="20">
        <v>97600</v>
      </c>
      <c r="E23" s="66"/>
      <c r="F23" s="22"/>
      <c r="G23" s="22"/>
      <c r="H23" s="23"/>
      <c r="I23" s="5"/>
      <c r="J23" s="6"/>
      <c r="K23" s="81"/>
    </row>
    <row r="24" spans="1:11" ht="9.75" customHeight="1">
      <c r="A24" s="24" t="s">
        <v>10</v>
      </c>
      <c r="B24" s="24" t="s">
        <v>11</v>
      </c>
      <c r="C24" s="24" t="s">
        <v>12</v>
      </c>
      <c r="D24" s="24" t="s">
        <v>13</v>
      </c>
      <c r="E24" s="24" t="s">
        <v>10</v>
      </c>
      <c r="F24" s="24" t="s">
        <v>11</v>
      </c>
      <c r="G24" s="24" t="s">
        <v>12</v>
      </c>
      <c r="H24" s="24" t="s">
        <v>13</v>
      </c>
      <c r="I24" s="5"/>
      <c r="J24" s="6"/>
      <c r="K24" s="81"/>
    </row>
    <row r="25" spans="1:11" ht="9.75" customHeight="1">
      <c r="A25" s="64" t="s">
        <v>15</v>
      </c>
      <c r="B25" s="20" t="s">
        <v>16</v>
      </c>
      <c r="C25" s="20">
        <v>1200</v>
      </c>
      <c r="D25" s="20">
        <v>1250</v>
      </c>
      <c r="E25" s="64" t="s">
        <v>42</v>
      </c>
      <c r="F25" s="20" t="s">
        <v>44</v>
      </c>
      <c r="G25" s="20">
        <v>5800</v>
      </c>
      <c r="H25" s="21">
        <v>5850</v>
      </c>
      <c r="I25" s="3"/>
      <c r="J25" s="4"/>
      <c r="K25" s="81"/>
    </row>
    <row r="26" spans="1:11" ht="9.75" customHeight="1">
      <c r="A26" s="65"/>
      <c r="B26" s="20" t="s">
        <v>18</v>
      </c>
      <c r="C26" s="20" t="s">
        <v>43</v>
      </c>
      <c r="D26" s="20" t="s">
        <v>43</v>
      </c>
      <c r="E26" s="65"/>
      <c r="F26" s="20" t="s">
        <v>45</v>
      </c>
      <c r="G26" s="20">
        <v>10800</v>
      </c>
      <c r="H26" s="21">
        <v>10850</v>
      </c>
      <c r="I26" s="5"/>
      <c r="J26" s="6"/>
      <c r="K26" s="81"/>
    </row>
    <row r="27" spans="1:11" ht="9.75" customHeight="1">
      <c r="A27" s="65"/>
      <c r="B27" s="20" t="s">
        <v>19</v>
      </c>
      <c r="C27" s="20">
        <v>5250</v>
      </c>
      <c r="D27" s="20">
        <v>5300</v>
      </c>
      <c r="E27" s="65"/>
      <c r="F27" s="20" t="s">
        <v>46</v>
      </c>
      <c r="G27" s="20">
        <v>25250</v>
      </c>
      <c r="H27" s="21">
        <v>25300</v>
      </c>
      <c r="I27" s="5"/>
      <c r="J27" s="6"/>
      <c r="K27" s="81"/>
    </row>
    <row r="28" spans="1:11" ht="9.75" customHeight="1">
      <c r="A28" s="65"/>
      <c r="B28" s="20" t="s">
        <v>20</v>
      </c>
      <c r="C28" s="20" t="s">
        <v>43</v>
      </c>
      <c r="D28" s="20" t="s">
        <v>43</v>
      </c>
      <c r="E28" s="65"/>
      <c r="F28" s="20" t="s">
        <v>47</v>
      </c>
      <c r="G28" s="20">
        <v>49250</v>
      </c>
      <c r="H28" s="21">
        <v>49300</v>
      </c>
      <c r="I28" s="5"/>
      <c r="J28" s="6"/>
      <c r="K28" s="81"/>
    </row>
    <row r="29" spans="1:11" ht="9.75" customHeight="1">
      <c r="A29" s="65"/>
      <c r="B29" s="20" t="s">
        <v>21</v>
      </c>
      <c r="C29" s="20" t="s">
        <v>43</v>
      </c>
      <c r="D29" s="20" t="s">
        <v>43</v>
      </c>
      <c r="E29" s="66"/>
      <c r="F29" s="20" t="s">
        <v>48</v>
      </c>
      <c r="G29" s="20">
        <v>98300</v>
      </c>
      <c r="H29" s="21">
        <v>98350</v>
      </c>
      <c r="I29" s="5"/>
      <c r="J29" s="6"/>
      <c r="K29" s="81"/>
    </row>
    <row r="30" spans="1:11" ht="9.75" customHeight="1">
      <c r="A30" s="65"/>
      <c r="B30" s="20" t="s">
        <v>22</v>
      </c>
      <c r="C30" s="20" t="s">
        <v>43</v>
      </c>
      <c r="D30" s="20" t="s">
        <v>43</v>
      </c>
      <c r="E30" s="24" t="s">
        <v>10</v>
      </c>
      <c r="F30" s="24" t="s">
        <v>11</v>
      </c>
      <c r="G30" s="24" t="s">
        <v>12</v>
      </c>
      <c r="H30" s="24" t="s">
        <v>13</v>
      </c>
      <c r="I30" s="5"/>
      <c r="J30" s="6"/>
      <c r="K30" s="81"/>
    </row>
    <row r="31" spans="1:11" ht="9.75" customHeight="1">
      <c r="A31" s="65"/>
      <c r="B31" s="20" t="s">
        <v>23</v>
      </c>
      <c r="C31" s="20" t="s">
        <v>43</v>
      </c>
      <c r="D31" s="20" t="s">
        <v>43</v>
      </c>
      <c r="E31" s="64" t="s">
        <v>27</v>
      </c>
      <c r="F31" s="20" t="s">
        <v>30</v>
      </c>
      <c r="G31" s="20">
        <v>5100</v>
      </c>
      <c r="H31" s="21">
        <v>5150</v>
      </c>
      <c r="I31" s="5"/>
      <c r="J31" s="6"/>
      <c r="K31" s="81"/>
    </row>
    <row r="32" spans="1:11" ht="9.75" customHeight="1">
      <c r="A32" s="65"/>
      <c r="B32" s="20" t="s">
        <v>24</v>
      </c>
      <c r="C32" s="20">
        <v>10200</v>
      </c>
      <c r="D32" s="20">
        <v>10250</v>
      </c>
      <c r="E32" s="65"/>
      <c r="F32" s="20" t="s">
        <v>31</v>
      </c>
      <c r="G32" s="20">
        <v>10050</v>
      </c>
      <c r="H32" s="21">
        <v>10100</v>
      </c>
      <c r="I32" s="5"/>
      <c r="J32" s="6"/>
      <c r="K32" s="81"/>
    </row>
    <row r="33" spans="1:11" ht="9.75" customHeight="1">
      <c r="A33" s="65"/>
      <c r="B33" s="20" t="s">
        <v>25</v>
      </c>
      <c r="C33" s="20">
        <f>19950+50</f>
        <v>20000</v>
      </c>
      <c r="D33" s="20">
        <v>20050</v>
      </c>
      <c r="E33" s="65"/>
      <c r="F33" s="20" t="s">
        <v>32</v>
      </c>
      <c r="G33" s="20">
        <v>24800</v>
      </c>
      <c r="H33" s="21">
        <v>24850</v>
      </c>
      <c r="I33" s="5"/>
      <c r="J33" s="6"/>
      <c r="K33" s="81"/>
    </row>
    <row r="34" spans="1:11" ht="9.75" customHeight="1">
      <c r="A34" s="65"/>
      <c r="B34" s="20" t="s">
        <v>26</v>
      </c>
      <c r="C34" s="20">
        <v>25050</v>
      </c>
      <c r="D34" s="20">
        <v>25100</v>
      </c>
      <c r="E34" s="65"/>
      <c r="F34" s="20" t="s">
        <v>33</v>
      </c>
      <c r="G34" s="20">
        <v>49550</v>
      </c>
      <c r="H34" s="21">
        <v>49600</v>
      </c>
      <c r="I34" s="7"/>
      <c r="J34" s="8"/>
      <c r="K34" s="81"/>
    </row>
    <row r="35" spans="1:11" ht="9.75" customHeight="1">
      <c r="A35" s="65"/>
      <c r="B35" s="20" t="s">
        <v>28</v>
      </c>
      <c r="C35" s="20">
        <v>49300</v>
      </c>
      <c r="D35" s="20">
        <v>49350</v>
      </c>
      <c r="E35" s="66"/>
      <c r="F35" s="20" t="s">
        <v>35</v>
      </c>
      <c r="G35" s="20">
        <v>99050</v>
      </c>
      <c r="H35" s="21">
        <v>99100</v>
      </c>
      <c r="I35" s="3"/>
      <c r="J35" s="4"/>
      <c r="K35" s="81"/>
    </row>
    <row r="36" spans="1:11" ht="9.75" customHeight="1">
      <c r="A36" s="66"/>
      <c r="B36" s="20" t="s">
        <v>29</v>
      </c>
      <c r="C36" s="20">
        <v>98300</v>
      </c>
      <c r="D36" s="20">
        <v>98350</v>
      </c>
      <c r="E36" s="24" t="s">
        <v>10</v>
      </c>
      <c r="F36" s="24" t="s">
        <v>11</v>
      </c>
      <c r="G36" s="24" t="s">
        <v>98</v>
      </c>
      <c r="H36" s="24" t="s">
        <v>13</v>
      </c>
      <c r="I36" s="5"/>
      <c r="J36" s="6"/>
      <c r="K36" s="81"/>
    </row>
    <row r="37" spans="1:11" ht="9.75" customHeight="1">
      <c r="A37" s="24" t="s">
        <v>10</v>
      </c>
      <c r="B37" s="24" t="s">
        <v>11</v>
      </c>
      <c r="C37" s="24" t="s">
        <v>12</v>
      </c>
      <c r="D37" s="24" t="s">
        <v>13</v>
      </c>
      <c r="E37" s="64"/>
      <c r="F37" s="20" t="s">
        <v>52</v>
      </c>
      <c r="G37" s="20" t="s">
        <v>57</v>
      </c>
      <c r="H37" s="21">
        <v>5700</v>
      </c>
      <c r="I37" s="5"/>
      <c r="J37" s="6"/>
      <c r="K37" s="81"/>
    </row>
    <row r="38" spans="1:11" ht="9.75" customHeight="1">
      <c r="A38" s="64" t="s">
        <v>27</v>
      </c>
      <c r="B38" s="13">
        <v>5</v>
      </c>
      <c r="C38" s="13">
        <v>5100</v>
      </c>
      <c r="D38" s="14">
        <v>5150</v>
      </c>
      <c r="E38" s="65"/>
      <c r="F38" s="20" t="s">
        <v>53</v>
      </c>
      <c r="G38" s="20" t="s">
        <v>57</v>
      </c>
      <c r="H38" s="21">
        <v>10400</v>
      </c>
      <c r="I38" s="5"/>
      <c r="J38" s="6"/>
      <c r="K38" s="81"/>
    </row>
    <row r="39" spans="1:11" ht="9.75" customHeight="1">
      <c r="A39" s="65"/>
      <c r="B39" s="13">
        <v>10</v>
      </c>
      <c r="C39" s="13">
        <v>10050</v>
      </c>
      <c r="D39" s="14">
        <v>10150</v>
      </c>
      <c r="E39" s="65"/>
      <c r="F39" s="20" t="s">
        <v>54</v>
      </c>
      <c r="G39" s="20" t="s">
        <v>57</v>
      </c>
      <c r="H39" s="21">
        <v>24600</v>
      </c>
      <c r="I39" s="5"/>
      <c r="J39" s="6"/>
      <c r="K39" s="81"/>
    </row>
    <row r="40" spans="1:11" ht="9.75" customHeight="1">
      <c r="A40" s="65"/>
      <c r="B40" s="13">
        <v>25</v>
      </c>
      <c r="C40" s="13">
        <v>24800</v>
      </c>
      <c r="D40" s="14">
        <v>25200</v>
      </c>
      <c r="E40" s="65"/>
      <c r="F40" s="20" t="s">
        <v>55</v>
      </c>
      <c r="G40" s="20" t="s">
        <v>57</v>
      </c>
      <c r="H40" s="21">
        <v>47600</v>
      </c>
      <c r="I40" s="5"/>
      <c r="J40" s="6"/>
      <c r="K40" s="81"/>
    </row>
    <row r="41" spans="1:11" ht="9.75" customHeight="1">
      <c r="A41" s="65"/>
      <c r="B41" s="13">
        <v>50</v>
      </c>
      <c r="C41" s="13">
        <v>49550</v>
      </c>
      <c r="D41" s="14">
        <v>50200</v>
      </c>
      <c r="E41" s="65"/>
      <c r="F41" s="20" t="s">
        <v>56</v>
      </c>
      <c r="G41" s="20" t="s">
        <v>57</v>
      </c>
      <c r="H41" s="21">
        <v>92100</v>
      </c>
      <c r="I41" s="3"/>
      <c r="J41" s="4"/>
      <c r="K41" s="81"/>
    </row>
    <row r="42" spans="1:11" ht="9.75" customHeight="1">
      <c r="A42" s="66"/>
      <c r="B42" s="13">
        <v>100</v>
      </c>
      <c r="C42" s="13">
        <v>99050</v>
      </c>
      <c r="D42" s="14">
        <v>100200</v>
      </c>
      <c r="E42" s="65"/>
      <c r="F42" s="20" t="s">
        <v>58</v>
      </c>
      <c r="G42" s="20" t="s">
        <v>64</v>
      </c>
      <c r="H42" s="21">
        <v>5600</v>
      </c>
      <c r="I42" s="5"/>
      <c r="J42" s="6"/>
      <c r="K42" s="81"/>
    </row>
    <row r="43" spans="1:11" ht="9.75" customHeight="1">
      <c r="A43" s="24" t="s">
        <v>10</v>
      </c>
      <c r="B43" s="24" t="s">
        <v>11</v>
      </c>
      <c r="C43" s="24" t="s">
        <v>12</v>
      </c>
      <c r="D43" s="24" t="s">
        <v>13</v>
      </c>
      <c r="E43" s="65"/>
      <c r="F43" s="20" t="s">
        <v>59</v>
      </c>
      <c r="G43" s="20" t="s">
        <v>64</v>
      </c>
      <c r="H43" s="21">
        <v>10100</v>
      </c>
      <c r="I43" s="5"/>
      <c r="J43" s="6"/>
      <c r="K43" s="81"/>
    </row>
    <row r="44" spans="1:11" ht="9.75" customHeight="1">
      <c r="A44" s="64" t="s">
        <v>34</v>
      </c>
      <c r="B44" s="20">
        <v>1</v>
      </c>
      <c r="C44" s="20">
        <f>1275+50</f>
        <v>1325</v>
      </c>
      <c r="D44" s="20">
        <v>1375</v>
      </c>
      <c r="E44" s="65"/>
      <c r="F44" s="20" t="s">
        <v>60</v>
      </c>
      <c r="G44" s="20" t="s">
        <v>64</v>
      </c>
      <c r="H44" s="21">
        <v>19650</v>
      </c>
      <c r="I44" s="5"/>
      <c r="J44" s="6"/>
      <c r="K44" s="81"/>
    </row>
    <row r="45" spans="1:11" ht="9.75" customHeight="1">
      <c r="A45" s="65"/>
      <c r="B45" s="20">
        <v>5</v>
      </c>
      <c r="C45" s="20">
        <v>5450</v>
      </c>
      <c r="D45" s="20">
        <v>5500</v>
      </c>
      <c r="E45" s="65"/>
      <c r="F45" s="20" t="s">
        <v>61</v>
      </c>
      <c r="G45" s="20" t="s">
        <v>64</v>
      </c>
      <c r="H45" s="21">
        <v>24100</v>
      </c>
      <c r="I45" s="5"/>
      <c r="J45" s="6"/>
      <c r="K45" s="81"/>
    </row>
    <row r="46" spans="1:11" ht="9.75" customHeight="1">
      <c r="A46" s="65"/>
      <c r="B46" s="20">
        <v>10</v>
      </c>
      <c r="C46" s="20">
        <v>10450</v>
      </c>
      <c r="D46" s="20">
        <v>10500</v>
      </c>
      <c r="E46" s="65"/>
      <c r="F46" s="20" t="s">
        <v>63</v>
      </c>
      <c r="G46" s="20" t="s">
        <v>64</v>
      </c>
      <c r="H46" s="21">
        <v>46600</v>
      </c>
      <c r="I46" s="5"/>
      <c r="J46" s="6"/>
      <c r="K46" s="81"/>
    </row>
    <row r="47" spans="1:11" ht="9.75" customHeight="1">
      <c r="A47" s="65"/>
      <c r="B47" s="20">
        <v>15</v>
      </c>
      <c r="C47" s="20" t="s">
        <v>43</v>
      </c>
      <c r="D47" s="20" t="s">
        <v>43</v>
      </c>
      <c r="E47" s="65"/>
      <c r="F47" s="20" t="s">
        <v>62</v>
      </c>
      <c r="G47" s="20" t="s">
        <v>64</v>
      </c>
      <c r="H47" s="21">
        <v>92100</v>
      </c>
      <c r="I47" s="3"/>
      <c r="J47" s="4"/>
      <c r="K47" s="81"/>
    </row>
    <row r="48" spans="1:11" ht="9.75" customHeight="1">
      <c r="A48" s="65"/>
      <c r="B48" s="20">
        <v>20</v>
      </c>
      <c r="C48" s="20" t="s">
        <v>43</v>
      </c>
      <c r="D48" s="20" t="s">
        <v>43</v>
      </c>
      <c r="E48" s="65"/>
      <c r="F48" s="20" t="s">
        <v>65</v>
      </c>
      <c r="G48" s="20" t="s">
        <v>69</v>
      </c>
      <c r="H48" s="21">
        <v>4450</v>
      </c>
      <c r="I48" s="5"/>
      <c r="J48" s="6"/>
      <c r="K48" s="81"/>
    </row>
    <row r="49" spans="1:11" ht="9.75" customHeight="1">
      <c r="A49" s="65"/>
      <c r="B49" s="20">
        <v>25</v>
      </c>
      <c r="C49" s="20">
        <v>25050</v>
      </c>
      <c r="D49" s="20">
        <v>25100</v>
      </c>
      <c r="E49" s="65"/>
      <c r="F49" s="20" t="s">
        <v>66</v>
      </c>
      <c r="G49" s="20" t="s">
        <v>69</v>
      </c>
      <c r="H49" s="21">
        <v>24100</v>
      </c>
      <c r="I49" s="5"/>
      <c r="J49" s="6"/>
      <c r="K49" s="81"/>
    </row>
    <row r="50" spans="1:11" ht="9.75" customHeight="1">
      <c r="A50" s="65"/>
      <c r="B50" s="20">
        <v>50</v>
      </c>
      <c r="C50" s="20">
        <v>50050</v>
      </c>
      <c r="D50" s="20">
        <v>50100</v>
      </c>
      <c r="E50" s="65"/>
      <c r="F50" s="20" t="s">
        <v>67</v>
      </c>
      <c r="G50" s="20" t="s">
        <v>69</v>
      </c>
      <c r="H50" s="21">
        <v>47600</v>
      </c>
      <c r="I50" s="5"/>
      <c r="J50" s="6"/>
      <c r="K50" s="81"/>
    </row>
    <row r="51" spans="1:11" ht="9.75" customHeight="1">
      <c r="A51" s="66"/>
      <c r="B51" s="20">
        <v>100</v>
      </c>
      <c r="C51" s="20">
        <v>100050</v>
      </c>
      <c r="D51" s="20">
        <v>100100</v>
      </c>
      <c r="E51" s="65"/>
      <c r="F51" s="20" t="s">
        <v>68</v>
      </c>
      <c r="G51" s="20" t="s">
        <v>69</v>
      </c>
      <c r="H51" s="21">
        <v>94100</v>
      </c>
      <c r="I51" s="5"/>
      <c r="J51" s="6"/>
      <c r="K51" s="81"/>
    </row>
    <row r="52" spans="1:11" ht="9.75" customHeight="1">
      <c r="A52" s="24" t="s">
        <v>10</v>
      </c>
      <c r="B52" s="24" t="s">
        <v>11</v>
      </c>
      <c r="C52" s="24" t="s">
        <v>12</v>
      </c>
      <c r="D52" s="24" t="s">
        <v>13</v>
      </c>
      <c r="E52" s="65"/>
      <c r="F52" s="20" t="s">
        <v>70</v>
      </c>
      <c r="G52" s="20" t="s">
        <v>76</v>
      </c>
      <c r="H52" s="21">
        <v>1400</v>
      </c>
      <c r="I52" s="5"/>
      <c r="J52" s="6"/>
      <c r="K52" s="81"/>
    </row>
    <row r="53" spans="1:11" ht="9.75" customHeight="1">
      <c r="A53" s="69" t="s">
        <v>41</v>
      </c>
      <c r="B53" s="20">
        <v>1</v>
      </c>
      <c r="C53" s="20">
        <v>1150</v>
      </c>
      <c r="D53" s="20">
        <v>1200</v>
      </c>
      <c r="E53" s="65"/>
      <c r="F53" s="20" t="s">
        <v>71</v>
      </c>
      <c r="G53" s="20" t="s">
        <v>76</v>
      </c>
      <c r="H53" s="21">
        <v>4800</v>
      </c>
      <c r="I53" s="3"/>
      <c r="J53" s="4"/>
      <c r="K53" s="81"/>
    </row>
    <row r="54" spans="1:11" ht="9.75" customHeight="1">
      <c r="A54" s="69" t="s">
        <v>41</v>
      </c>
      <c r="B54" s="20">
        <v>5</v>
      </c>
      <c r="C54" s="20">
        <v>5150</v>
      </c>
      <c r="D54" s="20">
        <v>5200</v>
      </c>
      <c r="E54" s="65"/>
      <c r="F54" s="20" t="s">
        <v>72</v>
      </c>
      <c r="G54" s="20" t="s">
        <v>76</v>
      </c>
      <c r="H54" s="21">
        <v>9600</v>
      </c>
      <c r="I54" s="5"/>
      <c r="J54" s="6"/>
      <c r="K54" s="81"/>
    </row>
    <row r="55" spans="1:11" ht="9.75" customHeight="1">
      <c r="A55" s="69" t="s">
        <v>41</v>
      </c>
      <c r="B55" s="20">
        <v>10</v>
      </c>
      <c r="C55" s="20">
        <v>10050</v>
      </c>
      <c r="D55" s="20">
        <v>10100</v>
      </c>
      <c r="E55" s="65"/>
      <c r="F55" s="20" t="s">
        <v>73</v>
      </c>
      <c r="G55" s="20" t="s">
        <v>76</v>
      </c>
      <c r="H55" s="21">
        <v>23600</v>
      </c>
      <c r="I55" s="5"/>
      <c r="J55" s="6"/>
      <c r="K55" s="81"/>
    </row>
    <row r="56" spans="1:11" ht="9.75" customHeight="1">
      <c r="A56" s="69" t="s">
        <v>41</v>
      </c>
      <c r="B56" s="20">
        <v>30</v>
      </c>
      <c r="C56" s="20">
        <v>29550</v>
      </c>
      <c r="D56" s="20">
        <v>29600</v>
      </c>
      <c r="E56" s="65"/>
      <c r="F56" s="20" t="s">
        <v>74</v>
      </c>
      <c r="G56" s="20" t="s">
        <v>76</v>
      </c>
      <c r="H56" s="21">
        <v>93100</v>
      </c>
      <c r="I56" s="5"/>
      <c r="J56" s="6"/>
      <c r="K56" s="81"/>
    </row>
    <row r="57" spans="1:11" ht="9.75" customHeight="1">
      <c r="A57" s="69" t="s">
        <v>41</v>
      </c>
      <c r="B57" s="20">
        <v>50</v>
      </c>
      <c r="C57" s="20">
        <v>49250</v>
      </c>
      <c r="D57" s="20">
        <v>49300</v>
      </c>
      <c r="E57" s="65"/>
      <c r="F57" s="20" t="s">
        <v>75</v>
      </c>
      <c r="G57" s="20" t="s">
        <v>76</v>
      </c>
      <c r="H57" s="21">
        <v>185100</v>
      </c>
      <c r="I57" s="5"/>
      <c r="J57" s="6"/>
      <c r="K57" s="81"/>
    </row>
    <row r="58" spans="1:11" ht="9.75" customHeight="1">
      <c r="A58" s="69" t="s">
        <v>41</v>
      </c>
      <c r="B58" s="20">
        <v>100</v>
      </c>
      <c r="C58" s="20">
        <v>98250</v>
      </c>
      <c r="D58" s="20">
        <v>98300</v>
      </c>
      <c r="E58" s="66"/>
      <c r="F58" s="13"/>
      <c r="G58" s="13"/>
      <c r="H58" s="14"/>
      <c r="I58" s="9"/>
      <c r="J58" s="10"/>
      <c r="K58" s="78"/>
    </row>
    <row r="59" spans="1:11" ht="15">
      <c r="A59" s="27"/>
      <c r="B59" s="63"/>
      <c r="C59" s="63"/>
      <c r="D59" s="63"/>
      <c r="E59" s="63"/>
      <c r="F59" s="63"/>
      <c r="G59" s="63"/>
      <c r="H59" s="63"/>
      <c r="I59" s="63"/>
      <c r="J59" s="63"/>
      <c r="K59" s="63"/>
    </row>
    <row r="60" spans="1:9" ht="15">
      <c r="A60" s="104"/>
      <c r="B60" s="104"/>
      <c r="C60" s="104"/>
      <c r="D60" s="104"/>
      <c r="E60" s="104"/>
      <c r="F60" s="12"/>
      <c r="G60" s="12"/>
      <c r="H60" s="12"/>
      <c r="I60" s="12"/>
    </row>
    <row r="61" spans="1:9" ht="15">
      <c r="A61" s="59" t="s">
        <v>127</v>
      </c>
      <c r="B61" s="59"/>
      <c r="C61" s="59"/>
      <c r="D61" s="59"/>
      <c r="E61" s="59"/>
      <c r="F61" s="12"/>
      <c r="G61" s="12"/>
      <c r="H61" s="12"/>
      <c r="I61" s="12"/>
    </row>
    <row r="62" spans="1:9" ht="15">
      <c r="A62" s="100" t="s">
        <v>126</v>
      </c>
      <c r="B62" s="108"/>
      <c r="C62" s="108"/>
      <c r="D62" s="108"/>
      <c r="E62" s="108"/>
      <c r="F62" s="108"/>
      <c r="G62" s="108"/>
      <c r="H62" s="108"/>
      <c r="I62" s="108"/>
    </row>
    <row r="63" spans="1:9" ht="15">
      <c r="A63" s="100" t="s">
        <v>128</v>
      </c>
      <c r="B63" s="100"/>
      <c r="C63" s="100"/>
      <c r="D63" s="100"/>
      <c r="E63" s="100"/>
      <c r="F63" s="100"/>
      <c r="G63" s="100"/>
      <c r="H63" s="100"/>
      <c r="I63" s="100"/>
    </row>
    <row r="64" spans="1:9" ht="15">
      <c r="A64" s="60" t="s">
        <v>129</v>
      </c>
      <c r="B64" s="60"/>
      <c r="C64" s="60"/>
      <c r="D64" s="60"/>
      <c r="E64" s="60"/>
      <c r="F64" s="60"/>
      <c r="G64" s="60"/>
      <c r="H64" s="60"/>
      <c r="I64" s="60"/>
    </row>
    <row r="65" spans="1:9" ht="15">
      <c r="A65" s="60" t="s">
        <v>130</v>
      </c>
      <c r="B65" s="61"/>
      <c r="C65" s="61"/>
      <c r="D65" s="61"/>
      <c r="E65" s="61"/>
      <c r="F65" s="61"/>
      <c r="G65" s="61"/>
      <c r="H65" s="61"/>
      <c r="I65" s="61"/>
    </row>
    <row r="66" spans="1:9" ht="15">
      <c r="A66" s="60"/>
      <c r="B66" s="61"/>
      <c r="C66" s="61"/>
      <c r="D66" s="61"/>
      <c r="E66" s="61"/>
      <c r="F66" s="61"/>
      <c r="G66" s="61"/>
      <c r="H66" s="61"/>
      <c r="I66" s="61"/>
    </row>
    <row r="67" spans="1:9" ht="15">
      <c r="A67" s="101" t="s">
        <v>134</v>
      </c>
      <c r="B67" s="101"/>
      <c r="C67" s="101"/>
      <c r="D67" s="101"/>
      <c r="E67" s="101"/>
      <c r="F67" s="101"/>
      <c r="G67" s="101"/>
      <c r="H67" s="101"/>
      <c r="I67" s="101"/>
    </row>
    <row r="68" spans="1:9" ht="15">
      <c r="A68" s="60"/>
      <c r="B68" s="60"/>
      <c r="C68" s="60"/>
      <c r="D68" s="60"/>
      <c r="E68" s="60"/>
      <c r="F68" s="60"/>
      <c r="G68" s="60"/>
      <c r="H68" s="60"/>
      <c r="I68" s="60"/>
    </row>
    <row r="69" spans="1:9" ht="15">
      <c r="A69" s="60"/>
      <c r="B69" s="60"/>
      <c r="C69" s="60"/>
      <c r="D69" s="60"/>
      <c r="E69" s="60"/>
      <c r="F69" s="60"/>
      <c r="G69" s="60"/>
      <c r="H69" s="60"/>
      <c r="I69" s="60"/>
    </row>
    <row r="70" spans="1:6" ht="15">
      <c r="A70" s="62" t="s">
        <v>125</v>
      </c>
      <c r="B70" s="62"/>
      <c r="C70" s="62"/>
      <c r="D70" s="62"/>
      <c r="E70" s="62"/>
      <c r="F70" s="62"/>
    </row>
    <row r="71" spans="1:6" ht="15">
      <c r="A71" s="109" t="s">
        <v>132</v>
      </c>
      <c r="B71" s="110"/>
      <c r="C71" s="89" t="s">
        <v>124</v>
      </c>
      <c r="D71" s="89"/>
      <c r="E71" s="102" t="s">
        <v>131</v>
      </c>
      <c r="F71" s="103"/>
    </row>
    <row r="72" spans="1:6" ht="15">
      <c r="A72" s="109" t="s">
        <v>133</v>
      </c>
      <c r="B72" s="110"/>
      <c r="C72" s="90">
        <v>4723456781</v>
      </c>
      <c r="D72" s="90"/>
      <c r="E72" s="102" t="s">
        <v>131</v>
      </c>
      <c r="F72" s="103"/>
    </row>
    <row r="73" spans="1:6" ht="15">
      <c r="A73" s="109" t="s">
        <v>123</v>
      </c>
      <c r="B73" s="110"/>
      <c r="C73" s="90">
        <v>220183436</v>
      </c>
      <c r="D73" s="90"/>
      <c r="E73" s="102" t="s">
        <v>131</v>
      </c>
      <c r="F73" s="103"/>
    </row>
  </sheetData>
  <sheetProtection/>
  <mergeCells count="42">
    <mergeCell ref="A71:B71"/>
    <mergeCell ref="C73:D73"/>
    <mergeCell ref="A72:B72"/>
    <mergeCell ref="A73:B73"/>
    <mergeCell ref="E71:F71"/>
    <mergeCell ref="E72:F72"/>
    <mergeCell ref="E73:F73"/>
    <mergeCell ref="G5:J5"/>
    <mergeCell ref="A60:E60"/>
    <mergeCell ref="B14:D14"/>
    <mergeCell ref="A44:A51"/>
    <mergeCell ref="A62:I62"/>
    <mergeCell ref="A3:F3"/>
    <mergeCell ref="K6:K58"/>
    <mergeCell ref="E25:E29"/>
    <mergeCell ref="C71:D71"/>
    <mergeCell ref="C72:D72"/>
    <mergeCell ref="G4:J4"/>
    <mergeCell ref="A6:H6"/>
    <mergeCell ref="I6:J7"/>
    <mergeCell ref="B16:D16"/>
    <mergeCell ref="A25:A36"/>
    <mergeCell ref="A1:K1"/>
    <mergeCell ref="A5:F5"/>
    <mergeCell ref="G3:J3"/>
    <mergeCell ref="A2:F2"/>
    <mergeCell ref="G2:J2"/>
    <mergeCell ref="A38:A42"/>
    <mergeCell ref="A4:F4"/>
    <mergeCell ref="E31:E35"/>
    <mergeCell ref="E15:E23"/>
    <mergeCell ref="E8:E13"/>
    <mergeCell ref="A70:F70"/>
    <mergeCell ref="B59:K59"/>
    <mergeCell ref="E37:E58"/>
    <mergeCell ref="A8:A11"/>
    <mergeCell ref="A12:A16"/>
    <mergeCell ref="A18:A23"/>
    <mergeCell ref="B15:D15"/>
    <mergeCell ref="A53:A58"/>
    <mergeCell ref="A63:I63"/>
    <mergeCell ref="A67:I67"/>
  </mergeCells>
  <printOptions/>
  <pageMargins left="0.53" right="0.38" top="0.42" bottom="0.37" header="0.24" footer="0.07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4"/>
  <sheetViews>
    <sheetView zoomScale="85" zoomScaleNormal="85" zoomScalePageLayoutView="0" workbookViewId="0" topLeftCell="A13">
      <selection activeCell="D38" sqref="D38"/>
    </sheetView>
  </sheetViews>
  <sheetFormatPr defaultColWidth="9.140625" defaultRowHeight="15"/>
  <cols>
    <col min="1" max="1" width="13.7109375" style="28" customWidth="1"/>
    <col min="2" max="2" width="6.57421875" style="41" bestFit="1" customWidth="1"/>
    <col min="3" max="3" width="8.140625" style="41" bestFit="1" customWidth="1"/>
    <col min="4" max="4" width="10.8515625" style="41" customWidth="1"/>
    <col min="5" max="5" width="12.8515625" style="28" customWidth="1"/>
    <col min="6" max="6" width="6.57421875" style="42" bestFit="1" customWidth="1"/>
    <col min="7" max="7" width="8.140625" style="42" bestFit="1" customWidth="1"/>
    <col min="8" max="8" width="10.8515625" style="42" bestFit="1" customWidth="1"/>
    <col min="9" max="9" width="6.7109375" style="28" bestFit="1" customWidth="1"/>
    <col min="10" max="10" width="8.140625" style="28" customWidth="1"/>
    <col min="11" max="11" width="31.00390625" style="28" bestFit="1" customWidth="1"/>
    <col min="12" max="16384" width="9.140625" style="28" customWidth="1"/>
  </cols>
  <sheetData>
    <row r="1" spans="1:11" ht="34.5" customHeight="1">
      <c r="A1" s="111" t="s">
        <v>115</v>
      </c>
      <c r="B1" s="112"/>
      <c r="C1" s="112"/>
      <c r="D1" s="112"/>
      <c r="E1" s="112"/>
      <c r="F1" s="112"/>
      <c r="G1" s="112"/>
      <c r="H1" s="112"/>
      <c r="I1" s="112"/>
      <c r="J1" s="112"/>
      <c r="K1" s="113"/>
    </row>
    <row r="2" spans="1:11" ht="11.25" customHeight="1">
      <c r="A2" s="114" t="s">
        <v>0</v>
      </c>
      <c r="B2" s="114"/>
      <c r="C2" s="114"/>
      <c r="D2" s="114"/>
      <c r="E2" s="114"/>
      <c r="F2" s="114"/>
      <c r="G2" s="115" t="s">
        <v>1</v>
      </c>
      <c r="H2" s="116"/>
      <c r="I2" s="116"/>
      <c r="J2" s="117"/>
      <c r="K2" s="57" t="s">
        <v>2</v>
      </c>
    </row>
    <row r="3" spans="1:11" ht="11.25" customHeight="1">
      <c r="A3" s="121" t="s">
        <v>3</v>
      </c>
      <c r="B3" s="122"/>
      <c r="C3" s="122"/>
      <c r="D3" s="122"/>
      <c r="E3" s="122"/>
      <c r="F3" s="123"/>
      <c r="G3" s="121" t="s">
        <v>4</v>
      </c>
      <c r="H3" s="122"/>
      <c r="I3" s="122"/>
      <c r="J3" s="123"/>
      <c r="K3" s="58" t="s">
        <v>110</v>
      </c>
    </row>
    <row r="4" spans="1:11" ht="11.25" customHeight="1">
      <c r="A4" s="140" t="s">
        <v>111</v>
      </c>
      <c r="B4" s="141"/>
      <c r="C4" s="141"/>
      <c r="D4" s="141"/>
      <c r="E4" s="141"/>
      <c r="F4" s="142"/>
      <c r="G4" s="140" t="s">
        <v>6</v>
      </c>
      <c r="H4" s="141"/>
      <c r="I4" s="141"/>
      <c r="J4" s="142"/>
      <c r="K4" s="58" t="s">
        <v>112</v>
      </c>
    </row>
    <row r="5" spans="1:11" ht="11.25" customHeight="1" thickBot="1">
      <c r="A5" s="143" t="s">
        <v>114</v>
      </c>
      <c r="B5" s="144"/>
      <c r="C5" s="144"/>
      <c r="D5" s="144"/>
      <c r="E5" s="144"/>
      <c r="F5" s="145"/>
      <c r="G5" s="143" t="s">
        <v>8</v>
      </c>
      <c r="H5" s="144"/>
      <c r="I5" s="141"/>
      <c r="J5" s="142"/>
      <c r="K5" s="58" t="s">
        <v>7</v>
      </c>
    </row>
    <row r="6" spans="1:11" ht="12" customHeight="1">
      <c r="A6" s="124" t="s">
        <v>91</v>
      </c>
      <c r="B6" s="125"/>
      <c r="C6" s="125"/>
      <c r="D6" s="125"/>
      <c r="E6" s="125"/>
      <c r="F6" s="125"/>
      <c r="G6" s="125"/>
      <c r="H6" s="126"/>
      <c r="I6" s="127" t="s">
        <v>77</v>
      </c>
      <c r="J6" s="128"/>
      <c r="K6" s="58" t="s">
        <v>9</v>
      </c>
    </row>
    <row r="7" spans="1:11" ht="14.25" customHeight="1">
      <c r="A7" s="29" t="s">
        <v>100</v>
      </c>
      <c r="B7" s="29" t="s">
        <v>11</v>
      </c>
      <c r="C7" s="29" t="s">
        <v>12</v>
      </c>
      <c r="D7" s="29" t="s">
        <v>13</v>
      </c>
      <c r="E7" s="29" t="s">
        <v>109</v>
      </c>
      <c r="F7" s="29" t="s">
        <v>11</v>
      </c>
      <c r="G7" s="29" t="s">
        <v>12</v>
      </c>
      <c r="H7" s="29" t="s">
        <v>13</v>
      </c>
      <c r="I7" s="129"/>
      <c r="J7" s="130"/>
      <c r="K7" s="148" t="s">
        <v>113</v>
      </c>
    </row>
    <row r="8" spans="1:11" ht="9.75" customHeight="1">
      <c r="A8" s="151" t="s">
        <v>92</v>
      </c>
      <c r="B8" s="30">
        <v>5</v>
      </c>
      <c r="C8" s="30">
        <f>5275+50</f>
        <v>5325</v>
      </c>
      <c r="D8" s="30">
        <v>5325</v>
      </c>
      <c r="E8" s="131" t="s">
        <v>51</v>
      </c>
      <c r="F8" s="30" t="s">
        <v>50</v>
      </c>
      <c r="G8" s="30">
        <v>1150</v>
      </c>
      <c r="H8" s="31">
        <f>G8</f>
        <v>1150</v>
      </c>
      <c r="I8" s="32" t="s">
        <v>11</v>
      </c>
      <c r="J8" s="51" t="s">
        <v>12</v>
      </c>
      <c r="K8" s="149"/>
    </row>
    <row r="9" spans="1:11" ht="9.75" customHeight="1">
      <c r="A9" s="152"/>
      <c r="B9" s="30">
        <v>10</v>
      </c>
      <c r="C9" s="30">
        <v>10250</v>
      </c>
      <c r="D9" s="30">
        <v>10250</v>
      </c>
      <c r="E9" s="132"/>
      <c r="F9" s="30" t="s">
        <v>36</v>
      </c>
      <c r="G9" s="30">
        <v>4950</v>
      </c>
      <c r="H9" s="31">
        <f>G9</f>
        <v>4950</v>
      </c>
      <c r="I9" s="33" t="s">
        <v>78</v>
      </c>
      <c r="J9" s="52">
        <v>18800</v>
      </c>
      <c r="K9" s="149"/>
    </row>
    <row r="10" spans="1:11" ht="9.75" customHeight="1">
      <c r="A10" s="152"/>
      <c r="B10" s="30">
        <v>12</v>
      </c>
      <c r="C10" s="30">
        <f>12350+50</f>
        <v>12400</v>
      </c>
      <c r="D10" s="30">
        <v>12400</v>
      </c>
      <c r="E10" s="132"/>
      <c r="F10" s="30" t="s">
        <v>37</v>
      </c>
      <c r="G10" s="30">
        <v>9750</v>
      </c>
      <c r="H10" s="31">
        <v>9850</v>
      </c>
      <c r="I10" s="33" t="s">
        <v>79</v>
      </c>
      <c r="J10" s="52">
        <v>23800</v>
      </c>
      <c r="K10" s="149"/>
    </row>
    <row r="11" spans="1:11" ht="9.75" customHeight="1">
      <c r="A11" s="152"/>
      <c r="B11" s="30">
        <v>25</v>
      </c>
      <c r="C11" s="30">
        <v>24950</v>
      </c>
      <c r="D11" s="30">
        <v>24950</v>
      </c>
      <c r="E11" s="132"/>
      <c r="F11" s="30" t="s">
        <v>38</v>
      </c>
      <c r="G11" s="30">
        <v>19350</v>
      </c>
      <c r="H11" s="31">
        <v>19650</v>
      </c>
      <c r="I11" s="33" t="s">
        <v>80</v>
      </c>
      <c r="J11" s="52">
        <v>28800</v>
      </c>
      <c r="K11" s="149"/>
    </row>
    <row r="12" spans="1:11" ht="9.75" customHeight="1">
      <c r="A12" s="152"/>
      <c r="B12" s="30">
        <v>50</v>
      </c>
      <c r="C12" s="30">
        <v>49250</v>
      </c>
      <c r="D12" s="30">
        <v>49250</v>
      </c>
      <c r="E12" s="132"/>
      <c r="F12" s="30" t="s">
        <v>39</v>
      </c>
      <c r="G12" s="30">
        <v>48300</v>
      </c>
      <c r="H12" s="31">
        <v>48750</v>
      </c>
      <c r="I12" s="33" t="s">
        <v>81</v>
      </c>
      <c r="J12" s="52">
        <v>38800</v>
      </c>
      <c r="K12" s="149"/>
    </row>
    <row r="13" spans="1:11" ht="9.75" customHeight="1">
      <c r="A13" s="152"/>
      <c r="B13" s="30">
        <v>100</v>
      </c>
      <c r="C13" s="30">
        <v>98300</v>
      </c>
      <c r="D13" s="30">
        <v>98300</v>
      </c>
      <c r="E13" s="133"/>
      <c r="F13" s="30" t="s">
        <v>40</v>
      </c>
      <c r="G13" s="30">
        <v>96300</v>
      </c>
      <c r="H13" s="31">
        <v>97550</v>
      </c>
      <c r="I13" s="33" t="s">
        <v>82</v>
      </c>
      <c r="J13" s="52">
        <v>48800</v>
      </c>
      <c r="K13" s="149"/>
    </row>
    <row r="14" spans="1:11" ht="9.75" customHeight="1">
      <c r="A14" s="152"/>
      <c r="B14" s="134" t="s">
        <v>93</v>
      </c>
      <c r="C14" s="135"/>
      <c r="D14" s="136"/>
      <c r="E14" s="29" t="s">
        <v>108</v>
      </c>
      <c r="F14" s="29" t="s">
        <v>11</v>
      </c>
      <c r="G14" s="29" t="s">
        <v>12</v>
      </c>
      <c r="H14" s="29" t="s">
        <v>13</v>
      </c>
      <c r="I14" s="33" t="s">
        <v>83</v>
      </c>
      <c r="J14" s="52">
        <v>98800</v>
      </c>
      <c r="K14" s="149"/>
    </row>
    <row r="15" spans="1:11" ht="9.75" customHeight="1">
      <c r="A15" s="152"/>
      <c r="B15" s="137" t="s">
        <v>94</v>
      </c>
      <c r="C15" s="138"/>
      <c r="D15" s="139"/>
      <c r="E15" s="44" t="s">
        <v>17</v>
      </c>
      <c r="F15" s="30">
        <v>1</v>
      </c>
      <c r="G15" s="30">
        <v>1350</v>
      </c>
      <c r="H15" s="31">
        <f aca="true" t="shared" si="0" ref="H15:H20">G15</f>
        <v>1350</v>
      </c>
      <c r="I15" s="33" t="s">
        <v>84</v>
      </c>
      <c r="J15" s="52">
        <v>148800</v>
      </c>
      <c r="K15" s="149"/>
    </row>
    <row r="16" spans="1:11" ht="9.75" customHeight="1">
      <c r="A16" s="153"/>
      <c r="B16" s="118" t="s">
        <v>95</v>
      </c>
      <c r="C16" s="119"/>
      <c r="D16" s="120"/>
      <c r="E16" s="45"/>
      <c r="F16" s="30">
        <v>5</v>
      </c>
      <c r="G16" s="30">
        <v>5450</v>
      </c>
      <c r="H16" s="31">
        <f t="shared" si="0"/>
        <v>5450</v>
      </c>
      <c r="I16" s="33" t="s">
        <v>85</v>
      </c>
      <c r="J16" s="52">
        <v>198800</v>
      </c>
      <c r="K16" s="149"/>
    </row>
    <row r="17" spans="1:11" ht="9.75" customHeight="1">
      <c r="A17" s="29" t="s">
        <v>101</v>
      </c>
      <c r="B17" s="29" t="s">
        <v>11</v>
      </c>
      <c r="C17" s="29" t="s">
        <v>12</v>
      </c>
      <c r="D17" s="29" t="s">
        <v>13</v>
      </c>
      <c r="E17" s="45"/>
      <c r="F17" s="30">
        <v>10</v>
      </c>
      <c r="G17" s="30">
        <v>10450</v>
      </c>
      <c r="H17" s="31">
        <f t="shared" si="0"/>
        <v>10450</v>
      </c>
      <c r="I17" s="33" t="s">
        <v>86</v>
      </c>
      <c r="J17" s="52">
        <v>248800</v>
      </c>
      <c r="K17" s="149"/>
    </row>
    <row r="18" spans="1:11" ht="9.75" customHeight="1">
      <c r="A18" s="154" t="s">
        <v>49</v>
      </c>
      <c r="B18" s="30">
        <v>5</v>
      </c>
      <c r="C18" s="30">
        <v>5450</v>
      </c>
      <c r="D18" s="30">
        <v>5800</v>
      </c>
      <c r="E18" s="45"/>
      <c r="F18" s="30">
        <v>25</v>
      </c>
      <c r="G18" s="30">
        <v>24950</v>
      </c>
      <c r="H18" s="31">
        <f t="shared" si="0"/>
        <v>24950</v>
      </c>
      <c r="I18" s="33" t="s">
        <v>87</v>
      </c>
      <c r="J18" s="52">
        <v>298800</v>
      </c>
      <c r="K18" s="149"/>
    </row>
    <row r="19" spans="1:11" ht="9.75" customHeight="1">
      <c r="A19" s="154" t="s">
        <v>14</v>
      </c>
      <c r="B19" s="30">
        <v>10</v>
      </c>
      <c r="C19" s="30">
        <v>10250</v>
      </c>
      <c r="D19" s="30">
        <v>10650</v>
      </c>
      <c r="E19" s="45"/>
      <c r="F19" s="30">
        <v>50</v>
      </c>
      <c r="G19" s="30">
        <v>49550</v>
      </c>
      <c r="H19" s="31">
        <f t="shared" si="0"/>
        <v>49550</v>
      </c>
      <c r="I19" s="33" t="s">
        <v>88</v>
      </c>
      <c r="J19" s="52">
        <v>398800</v>
      </c>
      <c r="K19" s="149"/>
    </row>
    <row r="20" spans="1:11" ht="9.75" customHeight="1">
      <c r="A20" s="154" t="s">
        <v>14</v>
      </c>
      <c r="B20" s="30">
        <v>20</v>
      </c>
      <c r="C20" s="30">
        <v>20150</v>
      </c>
      <c r="D20" s="30">
        <v>20350</v>
      </c>
      <c r="E20" s="45"/>
      <c r="F20" s="30">
        <v>100</v>
      </c>
      <c r="G20" s="30">
        <v>99300</v>
      </c>
      <c r="H20" s="31">
        <f t="shared" si="0"/>
        <v>99300</v>
      </c>
      <c r="I20" s="33" t="s">
        <v>89</v>
      </c>
      <c r="J20" s="52">
        <v>498800</v>
      </c>
      <c r="K20" s="149"/>
    </row>
    <row r="21" spans="1:11" ht="9.75" customHeight="1" thickBot="1">
      <c r="A21" s="154" t="s">
        <v>14</v>
      </c>
      <c r="B21" s="30">
        <v>25</v>
      </c>
      <c r="C21" s="30">
        <v>25150</v>
      </c>
      <c r="D21" s="30">
        <v>25350</v>
      </c>
      <c r="E21" s="29" t="s">
        <v>107</v>
      </c>
      <c r="F21" s="29" t="s">
        <v>11</v>
      </c>
      <c r="G21" s="29" t="s">
        <v>12</v>
      </c>
      <c r="H21" s="29" t="s">
        <v>13</v>
      </c>
      <c r="I21" s="34" t="s">
        <v>90</v>
      </c>
      <c r="J21" s="53">
        <v>998800</v>
      </c>
      <c r="K21" s="149"/>
    </row>
    <row r="22" spans="1:11" ht="9.75" customHeight="1">
      <c r="A22" s="154" t="s">
        <v>14</v>
      </c>
      <c r="B22" s="30">
        <v>50</v>
      </c>
      <c r="C22" s="30">
        <v>49300</v>
      </c>
      <c r="D22" s="30">
        <v>49300</v>
      </c>
      <c r="E22" s="131" t="s">
        <v>42</v>
      </c>
      <c r="F22" s="30" t="s">
        <v>44</v>
      </c>
      <c r="G22" s="30">
        <v>5325</v>
      </c>
      <c r="H22" s="31">
        <f>G22</f>
        <v>5325</v>
      </c>
      <c r="I22" s="35"/>
      <c r="J22" s="54"/>
      <c r="K22" s="149"/>
    </row>
    <row r="23" spans="1:11" ht="9.75" customHeight="1">
      <c r="A23" s="154" t="s">
        <v>14</v>
      </c>
      <c r="B23" s="30">
        <v>100</v>
      </c>
      <c r="C23" s="30">
        <v>97550</v>
      </c>
      <c r="D23" s="30">
        <v>97550</v>
      </c>
      <c r="E23" s="132"/>
      <c r="F23" s="30" t="s">
        <v>45</v>
      </c>
      <c r="G23" s="30">
        <v>10250</v>
      </c>
      <c r="H23" s="31">
        <f>G23</f>
        <v>10250</v>
      </c>
      <c r="I23" s="35"/>
      <c r="J23" s="54"/>
      <c r="K23" s="149"/>
    </row>
    <row r="24" spans="1:11" ht="9.75" customHeight="1">
      <c r="A24" s="29" t="s">
        <v>102</v>
      </c>
      <c r="B24" s="29" t="s">
        <v>11</v>
      </c>
      <c r="C24" s="29" t="s">
        <v>12</v>
      </c>
      <c r="D24" s="29" t="s">
        <v>13</v>
      </c>
      <c r="E24" s="132"/>
      <c r="F24" s="30" t="s">
        <v>46</v>
      </c>
      <c r="G24" s="30">
        <v>24950</v>
      </c>
      <c r="H24" s="31">
        <f>G24</f>
        <v>24950</v>
      </c>
      <c r="I24" s="35"/>
      <c r="J24" s="54"/>
      <c r="K24" s="149"/>
    </row>
    <row r="25" spans="1:11" ht="9.75" customHeight="1">
      <c r="A25" s="44" t="s">
        <v>15</v>
      </c>
      <c r="B25" s="30" t="s">
        <v>16</v>
      </c>
      <c r="C25" s="30">
        <v>1200</v>
      </c>
      <c r="D25" s="30">
        <f>C25</f>
        <v>1200</v>
      </c>
      <c r="E25" s="132"/>
      <c r="F25" s="30" t="s">
        <v>47</v>
      </c>
      <c r="G25" s="30">
        <v>49250</v>
      </c>
      <c r="H25" s="31">
        <f>G25</f>
        <v>49250</v>
      </c>
      <c r="I25" s="36"/>
      <c r="J25" s="55"/>
      <c r="K25" s="149"/>
    </row>
    <row r="26" spans="1:11" ht="9.75" customHeight="1">
      <c r="A26" s="45"/>
      <c r="B26" s="30" t="s">
        <v>19</v>
      </c>
      <c r="C26" s="30">
        <v>5250</v>
      </c>
      <c r="D26" s="30">
        <f aca="true" t="shared" si="1" ref="D26:D31">C26</f>
        <v>5250</v>
      </c>
      <c r="E26" s="133"/>
      <c r="F26" s="30" t="s">
        <v>48</v>
      </c>
      <c r="G26" s="30">
        <v>98300</v>
      </c>
      <c r="H26" s="31">
        <f>G26</f>
        <v>98300</v>
      </c>
      <c r="I26" s="35"/>
      <c r="J26" s="54"/>
      <c r="K26" s="149"/>
    </row>
    <row r="27" spans="1:11" ht="9.75" customHeight="1">
      <c r="A27" s="45"/>
      <c r="B27" s="30" t="s">
        <v>24</v>
      </c>
      <c r="C27" s="30">
        <v>10200</v>
      </c>
      <c r="D27" s="30">
        <f t="shared" si="1"/>
        <v>10200</v>
      </c>
      <c r="E27" s="29" t="s">
        <v>106</v>
      </c>
      <c r="F27" s="29" t="s">
        <v>11</v>
      </c>
      <c r="G27" s="29" t="s">
        <v>12</v>
      </c>
      <c r="H27" s="29" t="s">
        <v>13</v>
      </c>
      <c r="I27" s="35"/>
      <c r="J27" s="54"/>
      <c r="K27" s="149"/>
    </row>
    <row r="28" spans="1:11" ht="9.75" customHeight="1">
      <c r="A28" s="45"/>
      <c r="B28" s="30" t="s">
        <v>25</v>
      </c>
      <c r="C28" s="30">
        <v>20000</v>
      </c>
      <c r="D28" s="30">
        <f t="shared" si="1"/>
        <v>20000</v>
      </c>
      <c r="E28" s="131" t="s">
        <v>27</v>
      </c>
      <c r="F28" s="30" t="s">
        <v>30</v>
      </c>
      <c r="G28" s="30">
        <v>5100</v>
      </c>
      <c r="H28" s="31">
        <f>G28</f>
        <v>5100</v>
      </c>
      <c r="I28" s="35"/>
      <c r="J28" s="54"/>
      <c r="K28" s="149"/>
    </row>
    <row r="29" spans="1:11" ht="9.75" customHeight="1">
      <c r="A29" s="45"/>
      <c r="B29" s="30" t="s">
        <v>26</v>
      </c>
      <c r="C29" s="30">
        <v>25050</v>
      </c>
      <c r="D29" s="30">
        <f t="shared" si="1"/>
        <v>25050</v>
      </c>
      <c r="E29" s="132"/>
      <c r="F29" s="30" t="s">
        <v>31</v>
      </c>
      <c r="G29" s="30">
        <v>10050</v>
      </c>
      <c r="H29" s="31">
        <f>G29</f>
        <v>10050</v>
      </c>
      <c r="I29" s="35"/>
      <c r="J29" s="54"/>
      <c r="K29" s="149"/>
    </row>
    <row r="30" spans="1:11" ht="9.75" customHeight="1">
      <c r="A30" s="45"/>
      <c r="B30" s="30" t="s">
        <v>28</v>
      </c>
      <c r="C30" s="30">
        <v>49300</v>
      </c>
      <c r="D30" s="30">
        <f t="shared" si="1"/>
        <v>49300</v>
      </c>
      <c r="E30" s="132"/>
      <c r="F30" s="30" t="s">
        <v>32</v>
      </c>
      <c r="G30" s="30">
        <v>24825</v>
      </c>
      <c r="H30" s="31">
        <f>G30</f>
        <v>24825</v>
      </c>
      <c r="I30" s="35"/>
      <c r="J30" s="54"/>
      <c r="K30" s="149"/>
    </row>
    <row r="31" spans="1:11" ht="9.75" customHeight="1">
      <c r="A31" s="46"/>
      <c r="B31" s="30" t="s">
        <v>29</v>
      </c>
      <c r="C31" s="30">
        <v>98300</v>
      </c>
      <c r="D31" s="30">
        <f t="shared" si="1"/>
        <v>98300</v>
      </c>
      <c r="E31" s="132"/>
      <c r="F31" s="30" t="s">
        <v>33</v>
      </c>
      <c r="G31" s="30">
        <v>49550</v>
      </c>
      <c r="H31" s="31">
        <f>G31</f>
        <v>49550</v>
      </c>
      <c r="I31" s="35"/>
      <c r="J31" s="54"/>
      <c r="K31" s="149"/>
    </row>
    <row r="32" spans="1:11" ht="9.75" customHeight="1">
      <c r="A32" s="29" t="s">
        <v>103</v>
      </c>
      <c r="B32" s="29" t="s">
        <v>11</v>
      </c>
      <c r="C32" s="29" t="s">
        <v>12</v>
      </c>
      <c r="D32" s="29" t="s">
        <v>13</v>
      </c>
      <c r="E32" s="133"/>
      <c r="F32" s="30" t="s">
        <v>35</v>
      </c>
      <c r="G32" s="30">
        <v>99050</v>
      </c>
      <c r="H32" s="31">
        <f>G32</f>
        <v>99050</v>
      </c>
      <c r="I32" s="35"/>
      <c r="J32" s="54"/>
      <c r="K32" s="149"/>
    </row>
    <row r="33" spans="1:11" ht="9.75" customHeight="1">
      <c r="A33" s="131" t="s">
        <v>27</v>
      </c>
      <c r="B33" s="38">
        <v>5</v>
      </c>
      <c r="C33" s="38">
        <v>5100</v>
      </c>
      <c r="D33" s="39">
        <v>5100</v>
      </c>
      <c r="E33" s="29" t="s">
        <v>10</v>
      </c>
      <c r="F33" s="29" t="s">
        <v>11</v>
      </c>
      <c r="G33" s="29" t="s">
        <v>98</v>
      </c>
      <c r="H33" s="29" t="s">
        <v>12</v>
      </c>
      <c r="I33" s="35"/>
      <c r="J33" s="54"/>
      <c r="K33" s="149"/>
    </row>
    <row r="34" spans="1:11" ht="9.75" customHeight="1">
      <c r="A34" s="132"/>
      <c r="B34" s="38">
        <v>10</v>
      </c>
      <c r="C34" s="38">
        <v>10050</v>
      </c>
      <c r="D34" s="39">
        <v>10100</v>
      </c>
      <c r="E34" s="44" t="s">
        <v>99</v>
      </c>
      <c r="F34" s="30" t="s">
        <v>52</v>
      </c>
      <c r="G34" s="30" t="s">
        <v>57</v>
      </c>
      <c r="H34" s="31">
        <v>5650</v>
      </c>
      <c r="I34" s="37"/>
      <c r="J34" s="56"/>
      <c r="K34" s="149"/>
    </row>
    <row r="35" spans="1:11" ht="9.75" customHeight="1">
      <c r="A35" s="132"/>
      <c r="B35" s="38">
        <v>25</v>
      </c>
      <c r="C35" s="38">
        <v>24800</v>
      </c>
      <c r="D35" s="39">
        <v>25150</v>
      </c>
      <c r="E35" s="45"/>
      <c r="F35" s="30" t="s">
        <v>53</v>
      </c>
      <c r="G35" s="30" t="s">
        <v>57</v>
      </c>
      <c r="H35" s="31">
        <v>10350</v>
      </c>
      <c r="I35" s="36"/>
      <c r="J35" s="55"/>
      <c r="K35" s="149"/>
    </row>
    <row r="36" spans="1:11" ht="9.75" customHeight="1">
      <c r="A36" s="132"/>
      <c r="B36" s="38">
        <v>50</v>
      </c>
      <c r="C36" s="38">
        <v>49550</v>
      </c>
      <c r="D36" s="39">
        <v>50150</v>
      </c>
      <c r="E36" s="45"/>
      <c r="F36" s="30" t="s">
        <v>54</v>
      </c>
      <c r="G36" s="30" t="s">
        <v>57</v>
      </c>
      <c r="H36" s="31">
        <v>24550</v>
      </c>
      <c r="I36" s="35"/>
      <c r="J36" s="54"/>
      <c r="K36" s="149"/>
    </row>
    <row r="37" spans="1:11" ht="9.75" customHeight="1">
      <c r="A37" s="133"/>
      <c r="B37" s="38">
        <v>100</v>
      </c>
      <c r="C37" s="38">
        <v>99050</v>
      </c>
      <c r="D37" s="39">
        <v>100150</v>
      </c>
      <c r="E37" s="45"/>
      <c r="F37" s="30" t="s">
        <v>55</v>
      </c>
      <c r="G37" s="30" t="s">
        <v>57</v>
      </c>
      <c r="H37" s="31">
        <v>47550</v>
      </c>
      <c r="I37" s="35"/>
      <c r="J37" s="54"/>
      <c r="K37" s="149"/>
    </row>
    <row r="38" spans="1:11" ht="9.75" customHeight="1">
      <c r="A38" s="29" t="s">
        <v>104</v>
      </c>
      <c r="B38" s="29" t="s">
        <v>11</v>
      </c>
      <c r="C38" s="29" t="s">
        <v>12</v>
      </c>
      <c r="D38" s="29" t="s">
        <v>13</v>
      </c>
      <c r="E38" s="45"/>
      <c r="F38" s="30" t="s">
        <v>56</v>
      </c>
      <c r="G38" s="30" t="s">
        <v>57</v>
      </c>
      <c r="H38" s="31">
        <v>92050</v>
      </c>
      <c r="I38" s="35"/>
      <c r="J38" s="54"/>
      <c r="K38" s="149"/>
    </row>
    <row r="39" spans="1:11" ht="9.75" customHeight="1">
      <c r="A39" s="131" t="s">
        <v>34</v>
      </c>
      <c r="B39" s="30">
        <v>2</v>
      </c>
      <c r="C39" s="30">
        <v>2050</v>
      </c>
      <c r="D39" s="30">
        <f>C39</f>
        <v>2050</v>
      </c>
      <c r="E39" s="45"/>
      <c r="F39" s="30" t="s">
        <v>58</v>
      </c>
      <c r="G39" s="30" t="s">
        <v>64</v>
      </c>
      <c r="H39" s="31">
        <v>4800</v>
      </c>
      <c r="I39" s="35"/>
      <c r="J39" s="54"/>
      <c r="K39" s="149"/>
    </row>
    <row r="40" spans="1:11" ht="9.75" customHeight="1">
      <c r="A40" s="132"/>
      <c r="B40" s="30">
        <v>5</v>
      </c>
      <c r="C40" s="30">
        <v>5200</v>
      </c>
      <c r="D40" s="30">
        <f aca="true" t="shared" si="2" ref="D40:D46">C40</f>
        <v>5200</v>
      </c>
      <c r="E40" s="45"/>
      <c r="F40" s="30" t="s">
        <v>59</v>
      </c>
      <c r="G40" s="30" t="s">
        <v>64</v>
      </c>
      <c r="H40" s="31">
        <v>9550</v>
      </c>
      <c r="I40" s="35"/>
      <c r="J40" s="54"/>
      <c r="K40" s="149"/>
    </row>
    <row r="41" spans="1:11" ht="9.75" customHeight="1">
      <c r="A41" s="132"/>
      <c r="B41" s="30">
        <v>10</v>
      </c>
      <c r="C41" s="30">
        <v>10200</v>
      </c>
      <c r="D41" s="30">
        <f t="shared" si="2"/>
        <v>10200</v>
      </c>
      <c r="E41" s="45"/>
      <c r="F41" s="30" t="s">
        <v>60</v>
      </c>
      <c r="G41" s="30" t="s">
        <v>64</v>
      </c>
      <c r="H41" s="31">
        <v>19050</v>
      </c>
      <c r="I41" s="36"/>
      <c r="J41" s="55"/>
      <c r="K41" s="149"/>
    </row>
    <row r="42" spans="1:11" ht="9.75" customHeight="1">
      <c r="A42" s="132"/>
      <c r="B42" s="30">
        <v>15</v>
      </c>
      <c r="C42" s="30">
        <v>15050</v>
      </c>
      <c r="D42" s="30">
        <f t="shared" si="2"/>
        <v>15050</v>
      </c>
      <c r="E42" s="45"/>
      <c r="F42" s="30" t="s">
        <v>61</v>
      </c>
      <c r="G42" s="30" t="s">
        <v>64</v>
      </c>
      <c r="H42" s="31">
        <v>22550</v>
      </c>
      <c r="I42" s="35"/>
      <c r="J42" s="54"/>
      <c r="K42" s="149"/>
    </row>
    <row r="43" spans="1:11" ht="9.75" customHeight="1">
      <c r="A43" s="132"/>
      <c r="B43" s="30">
        <v>20</v>
      </c>
      <c r="C43" s="30">
        <v>20200</v>
      </c>
      <c r="D43" s="30">
        <f t="shared" si="2"/>
        <v>20200</v>
      </c>
      <c r="E43" s="45"/>
      <c r="F43" s="30" t="s">
        <v>63</v>
      </c>
      <c r="G43" s="30" t="s">
        <v>64</v>
      </c>
      <c r="H43" s="31">
        <v>45050</v>
      </c>
      <c r="I43" s="35"/>
      <c r="J43" s="54"/>
      <c r="K43" s="149"/>
    </row>
    <row r="44" spans="1:11" ht="9.75" customHeight="1">
      <c r="A44" s="132"/>
      <c r="B44" s="30">
        <v>25</v>
      </c>
      <c r="C44" s="30">
        <v>25200</v>
      </c>
      <c r="D44" s="30">
        <f t="shared" si="2"/>
        <v>25200</v>
      </c>
      <c r="E44" s="45"/>
      <c r="F44" s="30" t="s">
        <v>62</v>
      </c>
      <c r="G44" s="30" t="s">
        <v>64</v>
      </c>
      <c r="H44" s="31">
        <v>90050</v>
      </c>
      <c r="I44" s="35"/>
      <c r="J44" s="54"/>
      <c r="K44" s="149"/>
    </row>
    <row r="45" spans="1:11" ht="9.75" customHeight="1">
      <c r="A45" s="132"/>
      <c r="B45" s="30">
        <v>50</v>
      </c>
      <c r="C45" s="30">
        <v>50200</v>
      </c>
      <c r="D45" s="30">
        <f t="shared" si="2"/>
        <v>50200</v>
      </c>
      <c r="E45" s="45"/>
      <c r="F45" s="30" t="s">
        <v>65</v>
      </c>
      <c r="G45" s="30" t="s">
        <v>69</v>
      </c>
      <c r="H45" s="31">
        <v>4400</v>
      </c>
      <c r="I45" s="35"/>
      <c r="J45" s="54"/>
      <c r="K45" s="149"/>
    </row>
    <row r="46" spans="1:11" ht="9.75" customHeight="1">
      <c r="A46" s="133"/>
      <c r="B46" s="30">
        <v>100</v>
      </c>
      <c r="C46" s="30">
        <v>100300</v>
      </c>
      <c r="D46" s="30">
        <f t="shared" si="2"/>
        <v>100300</v>
      </c>
      <c r="E46" s="45"/>
      <c r="F46" s="30" t="s">
        <v>66</v>
      </c>
      <c r="G46" s="30" t="s">
        <v>69</v>
      </c>
      <c r="H46" s="31">
        <v>24050</v>
      </c>
      <c r="I46" s="35"/>
      <c r="J46" s="54"/>
      <c r="K46" s="149"/>
    </row>
    <row r="47" spans="1:11" ht="9.75" customHeight="1">
      <c r="A47" s="29" t="s">
        <v>105</v>
      </c>
      <c r="B47" s="29" t="s">
        <v>11</v>
      </c>
      <c r="C47" s="29" t="s">
        <v>12</v>
      </c>
      <c r="D47" s="29" t="s">
        <v>13</v>
      </c>
      <c r="E47" s="45"/>
      <c r="F47" s="30" t="s">
        <v>67</v>
      </c>
      <c r="G47" s="30" t="s">
        <v>69</v>
      </c>
      <c r="H47" s="31">
        <v>47550</v>
      </c>
      <c r="I47" s="36"/>
      <c r="J47" s="55"/>
      <c r="K47" s="149"/>
    </row>
    <row r="48" spans="1:11" ht="9.75" customHeight="1">
      <c r="A48" s="154" t="s">
        <v>41</v>
      </c>
      <c r="B48" s="30">
        <v>1</v>
      </c>
      <c r="C48" s="30">
        <v>1150</v>
      </c>
      <c r="D48" s="30">
        <f aca="true" t="shared" si="3" ref="D48:D53">C48</f>
        <v>1150</v>
      </c>
      <c r="E48" s="45"/>
      <c r="F48" s="30" t="s">
        <v>68</v>
      </c>
      <c r="G48" s="30" t="s">
        <v>69</v>
      </c>
      <c r="H48" s="31">
        <v>94050</v>
      </c>
      <c r="I48" s="35"/>
      <c r="J48" s="54"/>
      <c r="K48" s="149"/>
    </row>
    <row r="49" spans="1:11" ht="9.75" customHeight="1">
      <c r="A49" s="154" t="s">
        <v>41</v>
      </c>
      <c r="B49" s="30">
        <v>5</v>
      </c>
      <c r="C49" s="30">
        <v>5150</v>
      </c>
      <c r="D49" s="30">
        <f t="shared" si="3"/>
        <v>5150</v>
      </c>
      <c r="E49" s="45"/>
      <c r="F49" s="30" t="s">
        <v>71</v>
      </c>
      <c r="G49" s="30" t="s">
        <v>76</v>
      </c>
      <c r="H49" s="31">
        <v>4750</v>
      </c>
      <c r="I49" s="35"/>
      <c r="J49" s="54"/>
      <c r="K49" s="149"/>
    </row>
    <row r="50" spans="1:11" ht="9.75" customHeight="1">
      <c r="A50" s="154" t="s">
        <v>41</v>
      </c>
      <c r="B50" s="30">
        <v>10</v>
      </c>
      <c r="C50" s="30">
        <v>10050</v>
      </c>
      <c r="D50" s="30">
        <f t="shared" si="3"/>
        <v>10050</v>
      </c>
      <c r="E50" s="45"/>
      <c r="F50" s="30" t="s">
        <v>72</v>
      </c>
      <c r="G50" s="30" t="s">
        <v>76</v>
      </c>
      <c r="H50" s="31">
        <v>9550</v>
      </c>
      <c r="I50" s="35"/>
      <c r="J50" s="54"/>
      <c r="K50" s="149"/>
    </row>
    <row r="51" spans="1:11" ht="9.75" customHeight="1">
      <c r="A51" s="154" t="s">
        <v>41</v>
      </c>
      <c r="B51" s="30">
        <v>30</v>
      </c>
      <c r="C51" s="30">
        <v>29550</v>
      </c>
      <c r="D51" s="30">
        <f t="shared" si="3"/>
        <v>29550</v>
      </c>
      <c r="E51" s="45"/>
      <c r="F51" s="30" t="s">
        <v>73</v>
      </c>
      <c r="G51" s="30" t="s">
        <v>76</v>
      </c>
      <c r="H51" s="31">
        <v>23550</v>
      </c>
      <c r="I51" s="35"/>
      <c r="J51" s="54"/>
      <c r="K51" s="149"/>
    </row>
    <row r="52" spans="1:11" ht="9.75" customHeight="1">
      <c r="A52" s="154" t="s">
        <v>41</v>
      </c>
      <c r="B52" s="30">
        <v>50</v>
      </c>
      <c r="C52" s="30">
        <v>49250</v>
      </c>
      <c r="D52" s="30">
        <f t="shared" si="3"/>
        <v>49250</v>
      </c>
      <c r="E52" s="45"/>
      <c r="F52" s="30" t="s">
        <v>74</v>
      </c>
      <c r="G52" s="30" t="s">
        <v>76</v>
      </c>
      <c r="H52" s="31">
        <v>93050</v>
      </c>
      <c r="I52" s="35"/>
      <c r="J52" s="54"/>
      <c r="K52" s="149"/>
    </row>
    <row r="53" spans="1:11" ht="9.75" customHeight="1">
      <c r="A53" s="154" t="s">
        <v>41</v>
      </c>
      <c r="B53" s="48">
        <v>100</v>
      </c>
      <c r="C53" s="48">
        <v>98250</v>
      </c>
      <c r="D53" s="48">
        <f t="shared" si="3"/>
        <v>98250</v>
      </c>
      <c r="E53" s="45"/>
      <c r="F53" s="48" t="s">
        <v>75</v>
      </c>
      <c r="G53" s="48" t="s">
        <v>76</v>
      </c>
      <c r="H53" s="49">
        <v>185050</v>
      </c>
      <c r="I53" s="47"/>
      <c r="J53" s="43"/>
      <c r="K53" s="150"/>
    </row>
    <row r="54" spans="1:11" ht="14.25" customHeight="1">
      <c r="A54" s="40" t="s">
        <v>96</v>
      </c>
      <c r="B54" s="146" t="s">
        <v>97</v>
      </c>
      <c r="C54" s="147"/>
      <c r="D54" s="147"/>
      <c r="E54" s="147"/>
      <c r="F54" s="147"/>
      <c r="G54" s="147"/>
      <c r="H54" s="147"/>
      <c r="I54" s="147"/>
      <c r="J54" s="147"/>
      <c r="K54" s="50"/>
    </row>
    <row r="55" ht="15"/>
    <row r="56" ht="15"/>
    <row r="57" ht="15"/>
    <row r="58" ht="15"/>
    <row r="59" ht="15"/>
    <row r="60" ht="15"/>
    <row r="62" ht="15"/>
    <row r="63" ht="15"/>
    <row r="64" ht="15"/>
  </sheetData>
  <sheetProtection/>
  <mergeCells count="24">
    <mergeCell ref="K7:K53"/>
    <mergeCell ref="A8:A16"/>
    <mergeCell ref="A18:A23"/>
    <mergeCell ref="E22:E26"/>
    <mergeCell ref="E28:E32"/>
    <mergeCell ref="A33:A37"/>
    <mergeCell ref="A48:A53"/>
    <mergeCell ref="A39:A46"/>
    <mergeCell ref="G3:J3"/>
    <mergeCell ref="A4:F4"/>
    <mergeCell ref="G4:J4"/>
    <mergeCell ref="A5:F5"/>
    <mergeCell ref="G5:J5"/>
    <mergeCell ref="B54:J54"/>
    <mergeCell ref="A1:K1"/>
    <mergeCell ref="A2:F2"/>
    <mergeCell ref="G2:J2"/>
    <mergeCell ref="B16:D16"/>
    <mergeCell ref="A3:F3"/>
    <mergeCell ref="A6:H6"/>
    <mergeCell ref="I6:J7"/>
    <mergeCell ref="E8:E13"/>
    <mergeCell ref="B14:D14"/>
    <mergeCell ref="B15:D15"/>
  </mergeCells>
  <printOptions/>
  <pageMargins left="0.23" right="0.6" top="0.45" bottom="0.31" header="0.3" footer="0.21"/>
  <pageSetup horizontalDpi="300" verticalDpi="3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PPOB BUKOPIN SBY</cp:lastModifiedBy>
  <cp:lastPrinted>2014-03-02T08:12:43Z</cp:lastPrinted>
  <dcterms:created xsi:type="dcterms:W3CDTF">2013-07-27T07:30:21Z</dcterms:created>
  <dcterms:modified xsi:type="dcterms:W3CDTF">2014-08-15T01:09:44Z</dcterms:modified>
  <cp:category/>
  <cp:version/>
  <cp:contentType/>
  <cp:contentStatus/>
</cp:coreProperties>
</file>